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AB06EB3B-1DA7-479D-9922-AC4BB08A7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現場代理人用・P1表紙】請求書➡説明用" sheetId="65" r:id="rId1"/>
    <sheet name="【現場代理人用・P2】請求書 ➡説明用" sheetId="68" r:id="rId2"/>
    <sheet name="【現場代理人用・P3】請求書 ➡説明用" sheetId="69" r:id="rId3"/>
    <sheet name="【現場代理人用・P4】請求書 ➡説明用" sheetId="70" r:id="rId4"/>
    <sheet name="【現場代理人用・P5】請求書 ➡説明用 " sheetId="74" r:id="rId5"/>
    <sheet name="【現場代理人用・P6】請求書 ➡説明用" sheetId="75" r:id="rId6"/>
    <sheet name="【現場代理人用・P7】請求書 ➡説明用" sheetId="76" r:id="rId7"/>
    <sheet name="Sheet1" sheetId="7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3" i="74" l="1"/>
  <c r="AD39" i="65"/>
  <c r="AD31" i="65"/>
  <c r="Q36" i="76"/>
  <c r="AO31" i="76"/>
  <c r="AO30" i="76"/>
  <c r="Q30" i="76"/>
  <c r="AO29" i="76"/>
  <c r="Q29" i="76"/>
  <c r="AO28" i="76"/>
  <c r="Q28" i="76"/>
  <c r="AO27" i="76"/>
  <c r="Q27" i="76"/>
  <c r="AO26" i="76"/>
  <c r="Q26" i="76"/>
  <c r="AO25" i="76"/>
  <c r="Q25" i="76"/>
  <c r="AO24" i="76"/>
  <c r="Q24" i="76"/>
  <c r="AO23" i="76"/>
  <c r="Q23" i="76"/>
  <c r="AO22" i="76"/>
  <c r="Q22" i="76"/>
  <c r="AO21" i="76"/>
  <c r="Q21" i="76"/>
  <c r="AO20" i="76"/>
  <c r="Q20" i="76"/>
  <c r="AO19" i="76"/>
  <c r="Q19" i="76"/>
  <c r="AO18" i="76"/>
  <c r="Q18" i="76"/>
  <c r="AO17" i="76"/>
  <c r="Q17" i="76"/>
  <c r="AO16" i="76"/>
  <c r="AO32" i="76" s="1"/>
  <c r="Q16" i="76"/>
  <c r="Q36" i="75"/>
  <c r="AO31" i="75"/>
  <c r="AO30" i="75"/>
  <c r="Q30" i="75"/>
  <c r="AO29" i="75"/>
  <c r="Q29" i="75"/>
  <c r="AO28" i="75"/>
  <c r="Q28" i="75"/>
  <c r="AO27" i="75"/>
  <c r="Q27" i="75"/>
  <c r="AO26" i="75"/>
  <c r="Q26" i="75"/>
  <c r="AO25" i="75"/>
  <c r="Q25" i="75"/>
  <c r="AO24" i="75"/>
  <c r="Q24" i="75"/>
  <c r="AO23" i="75"/>
  <c r="Q23" i="75"/>
  <c r="AO22" i="75"/>
  <c r="Q22" i="75"/>
  <c r="AO21" i="75"/>
  <c r="Q21" i="75"/>
  <c r="AO20" i="75"/>
  <c r="Q20" i="75"/>
  <c r="AO19" i="75"/>
  <c r="Q19" i="75"/>
  <c r="AO18" i="75"/>
  <c r="Q18" i="75"/>
  <c r="AO17" i="75"/>
  <c r="Q17" i="75"/>
  <c r="AO16" i="75"/>
  <c r="Q16" i="75"/>
  <c r="Q36" i="74"/>
  <c r="AJ36" i="74"/>
  <c r="AO32" i="74"/>
  <c r="AO31" i="74"/>
  <c r="AO30" i="74"/>
  <c r="Q30" i="74"/>
  <c r="AO29" i="74"/>
  <c r="Q29" i="74"/>
  <c r="AO28" i="74"/>
  <c r="Q28" i="74"/>
  <c r="AO27" i="74"/>
  <c r="Q27" i="74"/>
  <c r="AO26" i="74"/>
  <c r="Q26" i="74"/>
  <c r="AO25" i="74"/>
  <c r="Q25" i="74"/>
  <c r="AO24" i="74"/>
  <c r="Q24" i="74"/>
  <c r="AO23" i="74"/>
  <c r="Q23" i="74"/>
  <c r="AO22" i="74"/>
  <c r="Q22" i="74"/>
  <c r="AO21" i="74"/>
  <c r="Q21" i="74"/>
  <c r="AO20" i="74"/>
  <c r="Q20" i="74"/>
  <c r="AO19" i="74"/>
  <c r="Q19" i="74"/>
  <c r="AO18" i="74"/>
  <c r="Q18" i="74"/>
  <c r="AO17" i="74"/>
  <c r="Q17" i="74"/>
  <c r="AO16" i="74"/>
  <c r="Q16" i="74"/>
  <c r="Q36" i="70"/>
  <c r="AO31" i="70"/>
  <c r="AO30" i="70"/>
  <c r="AO29" i="70"/>
  <c r="AO28" i="70"/>
  <c r="AO27" i="70"/>
  <c r="AO26" i="70"/>
  <c r="AO25" i="70"/>
  <c r="AO24" i="70"/>
  <c r="AO23" i="70"/>
  <c r="AO22" i="70"/>
  <c r="AO21" i="70"/>
  <c r="AO20" i="70"/>
  <c r="AO19" i="70"/>
  <c r="AO18" i="70"/>
  <c r="AO17" i="70"/>
  <c r="AO16" i="70"/>
  <c r="Q30" i="70"/>
  <c r="Q29" i="70"/>
  <c r="Q28" i="70"/>
  <c r="Q27" i="70"/>
  <c r="Q26" i="70"/>
  <c r="Q25" i="70"/>
  <c r="Q24" i="70"/>
  <c r="Q23" i="70"/>
  <c r="Q22" i="70"/>
  <c r="Q21" i="70"/>
  <c r="Q20" i="70"/>
  <c r="Q19" i="70"/>
  <c r="Q18" i="70"/>
  <c r="Q17" i="70"/>
  <c r="Q16" i="70"/>
  <c r="AO32" i="70" s="1"/>
  <c r="Q36" i="69"/>
  <c r="AO31" i="69"/>
  <c r="AO30" i="69"/>
  <c r="AO29" i="69"/>
  <c r="AO28" i="69"/>
  <c r="AO27" i="69"/>
  <c r="AO26" i="69"/>
  <c r="AO25" i="69"/>
  <c r="AO24" i="69"/>
  <c r="AO23" i="69"/>
  <c r="AO22" i="69"/>
  <c r="AO21" i="69"/>
  <c r="AO20" i="69"/>
  <c r="AO19" i="69"/>
  <c r="AO18" i="69"/>
  <c r="AO17" i="69"/>
  <c r="AO16" i="69"/>
  <c r="Q30" i="69"/>
  <c r="Q29" i="69"/>
  <c r="Q28" i="69"/>
  <c r="Q27" i="69"/>
  <c r="Q26" i="69"/>
  <c r="Q25" i="69"/>
  <c r="Q24" i="69"/>
  <c r="Q23" i="69"/>
  <c r="Q22" i="69"/>
  <c r="Q21" i="69"/>
  <c r="Q20" i="69"/>
  <c r="Q19" i="69"/>
  <c r="Q18" i="69"/>
  <c r="Q17" i="69"/>
  <c r="Q16" i="69"/>
  <c r="AO32" i="69" s="1"/>
  <c r="Q36" i="68"/>
  <c r="AO31" i="68"/>
  <c r="AO30" i="68"/>
  <c r="AO29" i="68"/>
  <c r="AO28" i="68"/>
  <c r="AO27" i="68"/>
  <c r="AO26" i="68"/>
  <c r="AO25" i="68"/>
  <c r="AO24" i="68"/>
  <c r="AO23" i="68"/>
  <c r="AO22" i="68"/>
  <c r="AO21" i="68"/>
  <c r="AO20" i="68"/>
  <c r="AO19" i="68"/>
  <c r="AO18" i="68"/>
  <c r="AO17" i="68"/>
  <c r="AO16" i="68"/>
  <c r="Q29" i="68"/>
  <c r="Q17" i="68"/>
  <c r="Q28" i="68"/>
  <c r="Q27" i="68"/>
  <c r="Q26" i="68"/>
  <c r="Q25" i="68"/>
  <c r="Q24" i="68"/>
  <c r="Q23" i="68"/>
  <c r="Q22" i="68"/>
  <c r="Q21" i="68"/>
  <c r="Q20" i="68"/>
  <c r="Q19" i="68"/>
  <c r="Q18" i="68"/>
  <c r="Q16" i="68"/>
  <c r="AO32" i="75" l="1"/>
  <c r="AO33" i="76"/>
  <c r="AO34" i="76" s="1"/>
  <c r="AJ36" i="76" s="1"/>
  <c r="K8" i="76" s="1"/>
  <c r="AO34" i="74"/>
  <c r="K8" i="74" s="1"/>
  <c r="AO33" i="70"/>
  <c r="AO34" i="70" s="1"/>
  <c r="AJ36" i="70" s="1"/>
  <c r="K8" i="70" s="1"/>
  <c r="AD27" i="65" s="1"/>
  <c r="AO32" i="68"/>
  <c r="AO33" i="68" s="1"/>
  <c r="AO34" i="68" s="1"/>
  <c r="AJ36" i="68" s="1"/>
  <c r="K8" i="68" s="1"/>
  <c r="AD19" i="65" s="1"/>
  <c r="AO33" i="69"/>
  <c r="AO34" i="69" s="1"/>
  <c r="AJ36" i="69" s="1"/>
  <c r="K8" i="69" s="1"/>
  <c r="AD23" i="65" s="1"/>
  <c r="AO33" i="75" l="1"/>
  <c r="AO34" i="75" s="1"/>
  <c r="AJ36" i="75" s="1"/>
  <c r="K8" i="75" s="1"/>
  <c r="AD35" i="65" s="1"/>
  <c r="K6" i="65" s="1"/>
</calcChain>
</file>

<file path=xl/sharedStrings.xml><?xml version="1.0" encoding="utf-8"?>
<sst xmlns="http://schemas.openxmlformats.org/spreadsheetml/2006/main" count="304" uniqueCount="67">
  <si>
    <t>単価</t>
    <rPh sb="0" eb="2">
      <t>タンカ</t>
    </rPh>
    <phoneticPr fontId="1"/>
  </si>
  <si>
    <t>数量</t>
    <rPh sb="0" eb="2">
      <t>スウリョウ</t>
    </rPh>
    <phoneticPr fontId="1"/>
  </si>
  <si>
    <t>種別</t>
    <rPh sb="0" eb="2">
      <t>シュベツ</t>
    </rPh>
    <phoneticPr fontId="1"/>
  </si>
  <si>
    <t>印</t>
    <phoneticPr fontId="1"/>
  </si>
  <si>
    <t>単位</t>
    <rPh sb="0" eb="2">
      <t>タンイ</t>
    </rPh>
    <phoneticPr fontId="1"/>
  </si>
  <si>
    <t>■弊社（中央技術開発株式会社）からのお願い</t>
    <rPh sb="1" eb="3">
      <t>ヘイシャ</t>
    </rPh>
    <rPh sb="4" eb="10">
      <t>チュウオウギジュツカイハツ</t>
    </rPh>
    <rPh sb="10" eb="12">
      <t>カブシキ</t>
    </rPh>
    <rPh sb="12" eb="14">
      <t>カイシャ</t>
    </rPh>
    <rPh sb="19" eb="20">
      <t>ネガ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</si>
  <si>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</si>
  <si>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</si>
  <si>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</si>
  <si>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r>
      <rPr>
        <b/>
        <u/>
        <sz val="12"/>
        <color theme="1"/>
        <rFont val="ＭＳ 明朝"/>
        <family val="1"/>
        <charset val="128"/>
      </rPr>
      <t>中央技術開発株式会社</t>
    </r>
    <r>
      <rPr>
        <b/>
        <sz val="12"/>
        <color theme="1"/>
        <rFont val="ＭＳ 明朝"/>
        <family val="1"/>
        <charset val="128"/>
      </rPr>
      <t xml:space="preserve"> 御中</t>
    </r>
    <rPh sb="0" eb="10">
      <t>チュウオウギジュツカイハツカブシキカイシャ</t>
    </rPh>
    <rPh sb="11" eb="13">
      <t>オンチュウ</t>
    </rPh>
    <phoneticPr fontId="1"/>
  </si>
  <si>
    <t>請求№</t>
    <rPh sb="0" eb="2">
      <t>セイキュウ</t>
    </rPh>
    <phoneticPr fontId="1"/>
  </si>
  <si>
    <t>協力会社名</t>
    <rPh sb="0" eb="2">
      <t>キョウリョク</t>
    </rPh>
    <rPh sb="2" eb="4">
      <t>カイシャ</t>
    </rPh>
    <rPh sb="4" eb="5">
      <t>メイ</t>
    </rPh>
    <phoneticPr fontId="1"/>
  </si>
  <si>
    <t>協力会社コード№</t>
    <rPh sb="0" eb="2">
      <t>キョウリョク</t>
    </rPh>
    <rPh sb="2" eb="4">
      <t>カイシャ</t>
    </rPh>
    <phoneticPr fontId="1"/>
  </si>
  <si>
    <t>普通・当座</t>
    <rPh sb="0" eb="2">
      <t>フツウ</t>
    </rPh>
    <rPh sb="3" eb="5">
      <t>トウザ</t>
    </rPh>
    <phoneticPr fontId="1"/>
  </si>
  <si>
    <t xml:space="preserve">　1，当月完了分の請求書は翌月7日までに当社必着にてお願いします。 </t>
    <rPh sb="3" eb="5">
      <t>トウゲツ</t>
    </rPh>
    <rPh sb="5" eb="8">
      <t>カンリョウブン</t>
    </rPh>
    <rPh sb="9" eb="12">
      <t>セイキュウショ</t>
    </rPh>
    <rPh sb="13" eb="15">
      <t>ヨクゲツ</t>
    </rPh>
    <rPh sb="16" eb="17">
      <t>ヒ</t>
    </rPh>
    <rPh sb="20" eb="22">
      <t>トウシャ</t>
    </rPh>
    <rPh sb="22" eb="24">
      <t>ヒッチャク</t>
    </rPh>
    <rPh sb="27" eb="28">
      <t>ネガ</t>
    </rPh>
    <phoneticPr fontId="1"/>
  </si>
  <si>
    <t>氏 名</t>
    <rPh sb="0" eb="1">
      <t>シ</t>
    </rPh>
    <rPh sb="2" eb="3">
      <t>ナ</t>
    </rPh>
    <phoneticPr fontId="1"/>
  </si>
  <si>
    <t>住 所</t>
    <rPh sb="0" eb="1">
      <t>ジュウ</t>
    </rPh>
    <rPh sb="2" eb="3">
      <t>ショ</t>
    </rPh>
    <phoneticPr fontId="1"/>
  </si>
  <si>
    <t>フリガナ</t>
    <phoneticPr fontId="1"/>
  </si>
  <si>
    <t>〒</t>
    <phoneticPr fontId="1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</si>
  <si>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1"/>
  </si>
  <si>
    <t xml:space="preserve"> T-</t>
    <phoneticPr fontId="1"/>
  </si>
  <si>
    <t>合計・請求金額</t>
    <phoneticPr fontId="1"/>
  </si>
  <si>
    <t>（税込）</t>
    <phoneticPr fontId="1"/>
  </si>
  <si>
    <t>　4，ご不明な事がございましたら弊社経理部もしくは、担当者までご連絡下さい。</t>
    <rPh sb="4" eb="6">
      <t>フメイ</t>
    </rPh>
    <rPh sb="7" eb="8">
      <t>コト</t>
    </rPh>
    <rPh sb="16" eb="18">
      <t>ヘイシャ</t>
    </rPh>
    <rPh sb="18" eb="21">
      <t>ケイリブ</t>
    </rPh>
    <rPh sb="26" eb="29">
      <t>タントウシャ</t>
    </rPh>
    <rPh sb="32" eb="34">
      <t>レンラク</t>
    </rPh>
    <rPh sb="34" eb="35">
      <t>クダ</t>
    </rPh>
    <phoneticPr fontId="1"/>
  </si>
  <si>
    <t>　3，請求書の到着が遅れたり、未記入、正しく記載されてない場合、振込みが遅れる事がございます。</t>
    <rPh sb="3" eb="6">
      <t>セイキュウショ</t>
    </rPh>
    <rPh sb="7" eb="9">
      <t>トウチャク</t>
    </rPh>
    <rPh sb="10" eb="11">
      <t>オク</t>
    </rPh>
    <rPh sb="15" eb="18">
      <t>ミキニュウ</t>
    </rPh>
    <rPh sb="19" eb="20">
      <t>タダ</t>
    </rPh>
    <rPh sb="22" eb="24">
      <t>キサイ</t>
    </rPh>
    <rPh sb="29" eb="31">
      <t>バアイ</t>
    </rPh>
    <rPh sb="32" eb="34">
      <t>フリコミ</t>
    </rPh>
    <rPh sb="36" eb="37">
      <t>オク</t>
    </rPh>
    <rPh sb="39" eb="40">
      <t>コト</t>
    </rPh>
    <phoneticPr fontId="1"/>
  </si>
  <si>
    <t>　2，支払い期日は月末締め➡翌々月10日支払い（10日が土曜日、日曜日、祝祭日の場合は翌営業日となります。）</t>
    <rPh sb="3" eb="5">
      <t>シハラ</t>
    </rPh>
    <rPh sb="6" eb="8">
      <t>キジツ</t>
    </rPh>
    <rPh sb="9" eb="11">
      <t>ゲツマツ</t>
    </rPh>
    <rPh sb="11" eb="12">
      <t>シ</t>
    </rPh>
    <rPh sb="14" eb="17">
      <t>ヨクヨクゲツ</t>
    </rPh>
    <rPh sb="19" eb="20">
      <t>ヒ</t>
    </rPh>
    <rPh sb="20" eb="22">
      <t>シハラ</t>
    </rPh>
    <rPh sb="26" eb="27">
      <t>ヒ</t>
    </rPh>
    <rPh sb="28" eb="31">
      <t>ドヨウビ</t>
    </rPh>
    <rPh sb="32" eb="35">
      <t>ニチヨウビ</t>
    </rPh>
    <rPh sb="36" eb="39">
      <t>シュクサイジツ</t>
    </rPh>
    <rPh sb="40" eb="42">
      <t>バアイ</t>
    </rPh>
    <rPh sb="43" eb="44">
      <t>ヨク</t>
    </rPh>
    <rPh sb="44" eb="47">
      <t>エイギョウビ</t>
    </rPh>
    <phoneticPr fontId="1"/>
  </si>
  <si>
    <t>■協力会社（記入欄）</t>
    <rPh sb="1" eb="3">
      <t>キョウリョク</t>
    </rPh>
    <rPh sb="3" eb="5">
      <t>カイシャ</t>
    </rPh>
    <rPh sb="6" eb="8">
      <t>キニュウ</t>
    </rPh>
    <rPh sb="8" eb="9">
      <t>ラン</t>
    </rPh>
    <phoneticPr fontId="1"/>
  </si>
  <si>
    <t>■協力会社（振込先）</t>
    <rPh sb="1" eb="3">
      <t>キョウリョク</t>
    </rPh>
    <rPh sb="3" eb="5">
      <t>カイシャ</t>
    </rPh>
    <rPh sb="6" eb="8">
      <t>フリコミ</t>
    </rPh>
    <rPh sb="8" eb="9">
      <t>サキ</t>
    </rPh>
    <phoneticPr fontId="1"/>
  </si>
  <si>
    <t>日程</t>
    <rPh sb="0" eb="2">
      <t>ニッテイ</t>
    </rPh>
    <phoneticPr fontId="1"/>
  </si>
  <si>
    <t>曜日</t>
    <rPh sb="0" eb="2">
      <t>ヨウビ</t>
    </rPh>
    <phoneticPr fontId="1"/>
  </si>
  <si>
    <t>金額</t>
    <rPh sb="0" eb="2">
      <t>キンガク</t>
    </rPh>
    <phoneticPr fontId="1"/>
  </si>
  <si>
    <t>当社担当</t>
    <rPh sb="0" eb="2">
      <t>トウシャ</t>
    </rPh>
    <rPh sb="2" eb="4">
      <t>タントウ</t>
    </rPh>
    <phoneticPr fontId="1"/>
  </si>
  <si>
    <t>駐車場費用</t>
    <rPh sb="0" eb="3">
      <t>チュウシャジョウ</t>
    </rPh>
    <rPh sb="3" eb="5">
      <t>ヒヨウ</t>
    </rPh>
    <phoneticPr fontId="1"/>
  </si>
  <si>
    <t>車両燃料費</t>
    <rPh sb="0" eb="2">
      <t>シャリョウ</t>
    </rPh>
    <rPh sb="2" eb="4">
      <t>ネンリョウ</t>
    </rPh>
    <rPh sb="4" eb="5">
      <t>ヒ</t>
    </rPh>
    <phoneticPr fontId="1"/>
  </si>
  <si>
    <t>高速道路費</t>
    <rPh sb="0" eb="2">
      <t>コウソク</t>
    </rPh>
    <rPh sb="2" eb="4">
      <t>ドウロ</t>
    </rPh>
    <rPh sb="4" eb="5">
      <t>ヒ</t>
    </rPh>
    <phoneticPr fontId="1"/>
  </si>
  <si>
    <t>他経費</t>
    <rPh sb="0" eb="1">
      <t>ホカ</t>
    </rPh>
    <rPh sb="1" eb="3">
      <t>ケイヒ</t>
    </rPh>
    <phoneticPr fontId="1"/>
  </si>
  <si>
    <t>消費税</t>
    <rPh sb="0" eb="3">
      <t>ショウヒゼイ</t>
    </rPh>
    <phoneticPr fontId="1"/>
  </si>
  <si>
    <t>小 計</t>
    <rPh sb="0" eb="1">
      <t>ショウ</t>
    </rPh>
    <rPh sb="2" eb="3">
      <t>ケイ</t>
    </rPh>
    <phoneticPr fontId="1"/>
  </si>
  <si>
    <t>合計①</t>
    <rPh sb="0" eb="2">
      <t>ゴウケイ</t>
    </rPh>
    <phoneticPr fontId="1"/>
  </si>
  <si>
    <t>合計②</t>
    <rPh sb="0" eb="1">
      <t>ゴウ</t>
    </rPh>
    <rPh sb="1" eb="2">
      <t>ケイ</t>
    </rPh>
    <phoneticPr fontId="1"/>
  </si>
  <si>
    <t>●現場毎に請求書を分類して下さい。</t>
    <rPh sb="1" eb="3">
      <t>ゲンバ</t>
    </rPh>
    <rPh sb="3" eb="4">
      <t>ゴト</t>
    </rPh>
    <rPh sb="5" eb="7">
      <t>セイキュウ</t>
    </rPh>
    <rPh sb="7" eb="8">
      <t>ショ</t>
    </rPh>
    <rPh sb="9" eb="11">
      <t>ブンルイ</t>
    </rPh>
    <rPh sb="13" eb="14">
      <t>クダ</t>
    </rPh>
    <phoneticPr fontId="1"/>
  </si>
  <si>
    <t>現場名称</t>
    <phoneticPr fontId="1"/>
  </si>
  <si>
    <t>当社担当</t>
    <phoneticPr fontId="1"/>
  </si>
  <si>
    <t>P2・明細金額</t>
    <rPh sb="3" eb="5">
      <t>メイサイ</t>
    </rPh>
    <rPh sb="5" eb="7">
      <t>キンガク</t>
    </rPh>
    <phoneticPr fontId="1"/>
  </si>
  <si>
    <t>P3・明細金額</t>
    <rPh sb="3" eb="5">
      <t>メイサイ</t>
    </rPh>
    <rPh sb="5" eb="7">
      <t>キンガク</t>
    </rPh>
    <phoneticPr fontId="1"/>
  </si>
  <si>
    <t>合計金額</t>
    <phoneticPr fontId="1"/>
  </si>
  <si>
    <t>P4・明細金額</t>
    <rPh sb="3" eb="5">
      <t>メイサイ</t>
    </rPh>
    <rPh sb="5" eb="7">
      <t>キンガク</t>
    </rPh>
    <phoneticPr fontId="1"/>
  </si>
  <si>
    <t>P5・明細金額</t>
    <rPh sb="3" eb="5">
      <t>メイサイ</t>
    </rPh>
    <rPh sb="5" eb="7">
      <t>キンガク</t>
    </rPh>
    <phoneticPr fontId="1"/>
  </si>
  <si>
    <t>P6・明細金額</t>
    <rPh sb="3" eb="5">
      <t>メイサイ</t>
    </rPh>
    <rPh sb="5" eb="7">
      <t>キンガク</t>
    </rPh>
    <phoneticPr fontId="1"/>
  </si>
  <si>
    <t>P7・明細金額</t>
    <rPh sb="3" eb="5">
      <t>メイサイ</t>
    </rPh>
    <rPh sb="5" eb="7">
      <t>キンガク</t>
    </rPh>
    <phoneticPr fontId="1"/>
  </si>
  <si>
    <t>①＋②</t>
    <phoneticPr fontId="1"/>
  </si>
  <si>
    <t>現場名称・工事名称</t>
    <rPh sb="0" eb="2">
      <t>ゲンバ</t>
    </rPh>
    <rPh sb="2" eb="4">
      <t>メイショウ</t>
    </rPh>
    <rPh sb="5" eb="7">
      <t>コウジ</t>
    </rPh>
    <rPh sb="7" eb="9">
      <t>メイショウ</t>
    </rPh>
    <phoneticPr fontId="1"/>
  </si>
  <si>
    <t>P2（税込）</t>
    <phoneticPr fontId="1"/>
  </si>
  <si>
    <t>P4（税込）</t>
    <phoneticPr fontId="1"/>
  </si>
  <si>
    <t>P3（税込）</t>
    <phoneticPr fontId="1"/>
  </si>
  <si>
    <t>P5（税込）</t>
    <phoneticPr fontId="1"/>
  </si>
  <si>
    <t>P6（税込）</t>
    <phoneticPr fontId="1"/>
  </si>
  <si>
    <t>P7（税込）</t>
    <phoneticPr fontId="1"/>
  </si>
  <si>
    <t>合計金額</t>
    <rPh sb="0" eb="2">
      <t>ゴウケイ</t>
    </rPh>
    <rPh sb="2" eb="4">
      <t>キンガク</t>
    </rPh>
    <phoneticPr fontId="1"/>
  </si>
  <si>
    <t>2024年   月   日</t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</si>
  <si>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P2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</si>
  <si>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P1</t>
    </r>
    <r>
      <rPr>
        <b/>
        <sz val="20"/>
        <color theme="1"/>
        <rFont val="HGSｺﾞｼｯｸE"/>
        <family val="3"/>
        <charset val="128"/>
      </rPr>
      <t>・表紙 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7" eb="19">
      <t>ゲンバ</t>
    </rPh>
    <rPh sb="19" eb="22">
      <t>ダイリニン</t>
    </rPh>
    <rPh sb="22" eb="23">
      <t>ヨウ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</si>
  <si>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P3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</si>
  <si>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P4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</si>
  <si>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P5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</si>
  <si>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P6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</si>
  <si>
    <r>
      <t>月度・請 求 書 ＜</t>
    </r>
    <r>
      <rPr>
        <b/>
        <sz val="24"/>
        <color theme="1"/>
        <rFont val="HGSｺﾞｼｯｸE"/>
        <family val="3"/>
        <charset val="128"/>
      </rPr>
      <t>P7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3" eb="4">
      <t>ウケ</t>
    </rPh>
    <rPh sb="5" eb="6">
      <t>モトム</t>
    </rPh>
    <rPh sb="7" eb="8">
      <t>ショ</t>
    </rPh>
    <rPh sb="13" eb="15">
      <t>メイサイ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</si>
</sst>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3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0"/>
      <color rgb="FF00B05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rgb="FFFF0000"/>
      <name val="ＭＳ 明朝"/>
      <family val="1"/>
      <charset val="128"/>
    </font>
    <font>
      <b/>
      <sz val="20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8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6"/>
      <name val="HGSｺﾞｼｯｸE"/>
      <family val="3"/>
      <charset val="128"/>
    </font>
    <font>
      <b/>
      <sz val="22"/>
      <color theme="1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b/>
      <sz val="24"/>
      <color theme="1"/>
      <name val="HGSｺﾞｼｯｸE"/>
      <family val="3"/>
      <charset val="128"/>
    </font>
    <font>
      <b/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shrinkToFit="1"/>
    </xf>
    <xf numFmtId="0" fontId="8" fillId="0" borderId="0" xfId="0" applyFont="1"/>
    <xf numFmtId="0" fontId="3" fillId="0" borderId="0" xfId="0" applyFont="1" applyAlignment="1">
      <alignment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177" fontId="17" fillId="0" borderId="0" xfId="0" applyNumberFormat="1" applyFont="1" applyAlignment="1">
      <alignment vertical="center"/>
    </xf>
    <xf numFmtId="0" fontId="8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177" fontId="21" fillId="0" borderId="0" xfId="0" applyNumberFormat="1" applyFont="1"/>
    <xf numFmtId="0" fontId="21" fillId="0" borderId="0" xfId="0" applyFont="1"/>
    <xf numFmtId="0" fontId="19" fillId="0" borderId="0" xfId="0" applyFont="1"/>
    <xf numFmtId="176" fontId="4" fillId="0" borderId="0" xfId="0" applyNumberFormat="1" applyFont="1"/>
    <xf numFmtId="0" fontId="3" fillId="0" borderId="0" xfId="0" applyFont="1" applyAlignment="1">
      <alignment horizontal="right" vertical="center" shrinkToFit="1"/>
    </xf>
    <xf numFmtId="0" fontId="25" fillId="0" borderId="0" xfId="0" applyFont="1" applyAlignment="1">
      <alignment shrinkToFit="1"/>
    </xf>
    <xf numFmtId="177" fontId="27" fillId="0" borderId="0" xfId="0" applyNumberFormat="1" applyFont="1" applyAlignment="1">
      <alignment vertical="center"/>
    </xf>
    <xf numFmtId="0" fontId="25" fillId="0" borderId="0" xfId="0" applyFont="1" applyAlignment="1">
      <alignment vertical="top" shrinkToFit="1"/>
    </xf>
    <xf numFmtId="0" fontId="28" fillId="0" borderId="0" xfId="0" applyFont="1" applyAlignment="1">
      <alignment vertical="center"/>
    </xf>
    <xf numFmtId="5" fontId="26" fillId="0" borderId="0" xfId="0" applyNumberFormat="1" applyFont="1" applyAlignment="1">
      <alignment shrinkToFit="1"/>
    </xf>
    <xf numFmtId="5" fontId="0" fillId="0" borderId="0" xfId="0" applyNumberFormat="1"/>
    <xf numFmtId="0" fontId="25" fillId="0" borderId="0" xfId="0" applyFont="1"/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2" borderId="25" xfId="0" applyFont="1" applyFill="1" applyBorder="1" applyAlignment="1">
      <alignment horizontal="center" vertical="top"/>
    </xf>
    <xf numFmtId="0" fontId="19" fillId="2" borderId="29" xfId="0" applyFont="1" applyFill="1" applyBorder="1" applyAlignment="1">
      <alignment horizontal="center" vertical="top"/>
    </xf>
    <xf numFmtId="5" fontId="34" fillId="0" borderId="26" xfId="0" applyNumberFormat="1" applyFont="1" applyBorder="1" applyAlignment="1">
      <alignment horizontal="right" vertical="center"/>
    </xf>
    <xf numFmtId="5" fontId="34" fillId="0" borderId="24" xfId="0" applyNumberFormat="1" applyFont="1" applyBorder="1" applyAlignment="1">
      <alignment horizontal="right" vertical="center"/>
    </xf>
    <xf numFmtId="5" fontId="34" fillId="0" borderId="27" xfId="0" applyNumberFormat="1" applyFont="1" applyBorder="1" applyAlignment="1">
      <alignment horizontal="right" vertical="center"/>
    </xf>
    <xf numFmtId="5" fontId="34" fillId="0" borderId="28" xfId="0" applyNumberFormat="1" applyFont="1" applyBorder="1" applyAlignment="1">
      <alignment horizontal="right" vertical="center"/>
    </xf>
    <xf numFmtId="5" fontId="34" fillId="0" borderId="25" xfId="0" applyNumberFormat="1" applyFont="1" applyBorder="1" applyAlignment="1">
      <alignment horizontal="right" vertical="center"/>
    </xf>
    <xf numFmtId="5" fontId="34" fillId="0" borderId="29" xfId="0" applyNumberFormat="1" applyFont="1" applyBorder="1" applyAlignment="1">
      <alignment horizontal="right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23" fillId="0" borderId="0" xfId="0" applyFont="1" applyAlignment="1">
      <alignment horizontal="left" shrinkToFit="1"/>
    </xf>
    <xf numFmtId="0" fontId="19" fillId="2" borderId="24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8" fillId="0" borderId="0" xfId="0" applyFont="1" applyAlignment="1">
      <alignment horizontal="center" shrinkToFit="1"/>
    </xf>
    <xf numFmtId="3" fontId="8" fillId="0" borderId="0" xfId="0" applyNumberFormat="1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" fontId="15" fillId="2" borderId="15" xfId="0" applyNumberFormat="1" applyFont="1" applyFill="1" applyBorder="1" applyAlignment="1">
      <alignment horizontal="center" shrinkToFit="1"/>
    </xf>
    <xf numFmtId="5" fontId="15" fillId="2" borderId="16" xfId="0" applyNumberFormat="1" applyFont="1" applyFill="1" applyBorder="1" applyAlignment="1">
      <alignment horizontal="center" shrinkToFit="1"/>
    </xf>
    <xf numFmtId="5" fontId="15" fillId="2" borderId="17" xfId="0" applyNumberFormat="1" applyFont="1" applyFill="1" applyBorder="1" applyAlignment="1">
      <alignment horizont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 shrinkToFit="1"/>
    </xf>
    <xf numFmtId="0" fontId="3" fillId="2" borderId="5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  <xf numFmtId="177" fontId="33" fillId="0" borderId="0" xfId="0" applyNumberFormat="1" applyFont="1" applyAlignment="1">
      <alignment horizontal="right"/>
    </xf>
    <xf numFmtId="177" fontId="33" fillId="0" borderId="18" xfId="0" applyNumberFormat="1" applyFont="1" applyBorder="1" applyAlignment="1">
      <alignment horizontal="right"/>
    </xf>
    <xf numFmtId="0" fontId="19" fillId="0" borderId="18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5" fontId="3" fillId="2" borderId="10" xfId="0" applyNumberFormat="1" applyFont="1" applyFill="1" applyBorder="1" applyAlignment="1">
      <alignment horizontal="center" vertical="center" shrinkToFit="1"/>
    </xf>
    <xf numFmtId="5" fontId="3" fillId="2" borderId="8" xfId="0" applyNumberFormat="1" applyFont="1" applyFill="1" applyBorder="1" applyAlignment="1">
      <alignment horizontal="center" vertical="center" shrinkToFit="1"/>
    </xf>
    <xf numFmtId="5" fontId="3" fillId="2" borderId="9" xfId="0" applyNumberFormat="1" applyFont="1" applyFill="1" applyBorder="1" applyAlignment="1">
      <alignment horizontal="center" vertical="center" shrinkToFit="1"/>
    </xf>
    <xf numFmtId="5" fontId="3" fillId="0" borderId="10" xfId="0" applyNumberFormat="1" applyFont="1" applyBorder="1" applyAlignment="1">
      <alignment horizontal="left" vertical="center" shrinkToFit="1"/>
    </xf>
    <xf numFmtId="5" fontId="3" fillId="0" borderId="8" xfId="0" applyNumberFormat="1" applyFont="1" applyBorder="1" applyAlignment="1">
      <alignment horizontal="left" vertical="center" shrinkToFit="1"/>
    </xf>
    <xf numFmtId="5" fontId="3" fillId="0" borderId="9" xfId="0" applyNumberFormat="1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5" fontId="15" fillId="2" borderId="14" xfId="0" applyNumberFormat="1" applyFont="1" applyFill="1" applyBorder="1" applyAlignment="1">
      <alignment horizontal="center" shrinkToFit="1"/>
    </xf>
    <xf numFmtId="0" fontId="3" fillId="0" borderId="10" xfId="0" applyFont="1" applyBorder="1" applyAlignment="1">
      <alignment horizontal="left" vertical="center" shrinkToFit="1"/>
    </xf>
    <xf numFmtId="0" fontId="22" fillId="2" borderId="34" xfId="0" applyFont="1" applyFill="1" applyBorder="1" applyAlignment="1">
      <alignment horizontal="center" shrinkToFit="1"/>
    </xf>
    <xf numFmtId="0" fontId="22" fillId="2" borderId="35" xfId="0" applyFont="1" applyFill="1" applyBorder="1" applyAlignment="1">
      <alignment horizontal="center" shrinkToFit="1"/>
    </xf>
    <xf numFmtId="5" fontId="30" fillId="0" borderId="35" xfId="0" applyNumberFormat="1" applyFont="1" applyBorder="1"/>
    <xf numFmtId="5" fontId="30" fillId="0" borderId="36" xfId="0" applyNumberFormat="1" applyFont="1" applyBorder="1"/>
    <xf numFmtId="0" fontId="25" fillId="2" borderId="26" xfId="0" applyFont="1" applyFill="1" applyBorder="1" applyAlignment="1">
      <alignment horizontal="center" shrinkToFit="1"/>
    </xf>
    <xf numFmtId="0" fontId="25" fillId="2" borderId="24" xfId="0" applyFont="1" applyFill="1" applyBorder="1" applyAlignment="1">
      <alignment horizontal="center" shrinkToFit="1"/>
    </xf>
    <xf numFmtId="0" fontId="25" fillId="2" borderId="27" xfId="0" applyFont="1" applyFill="1" applyBorder="1" applyAlignment="1">
      <alignment horizontal="center" shrinkToFit="1"/>
    </xf>
    <xf numFmtId="5" fontId="31" fillId="0" borderId="24" xfId="0" applyNumberFormat="1" applyFont="1" applyBorder="1" applyAlignment="1">
      <alignment horizontal="right" vertical="center" shrinkToFit="1"/>
    </xf>
    <xf numFmtId="5" fontId="31" fillId="0" borderId="27" xfId="0" applyNumberFormat="1" applyFont="1" applyBorder="1" applyAlignment="1">
      <alignment horizontal="right" vertical="center" shrinkToFit="1"/>
    </xf>
    <xf numFmtId="5" fontId="31" fillId="0" borderId="25" xfId="0" applyNumberFormat="1" applyFont="1" applyBorder="1" applyAlignment="1">
      <alignment horizontal="right" vertical="center" shrinkToFit="1"/>
    </xf>
    <xf numFmtId="5" fontId="31" fillId="0" borderId="29" xfId="0" applyNumberFormat="1" applyFont="1" applyBorder="1" applyAlignment="1">
      <alignment horizontal="right" vertical="center" shrinkToFit="1"/>
    </xf>
    <xf numFmtId="0" fontId="25" fillId="2" borderId="28" xfId="0" applyFont="1" applyFill="1" applyBorder="1" applyAlignment="1">
      <alignment horizontal="center" vertical="top" shrinkToFit="1"/>
    </xf>
    <xf numFmtId="0" fontId="25" fillId="2" borderId="25" xfId="0" applyFont="1" applyFill="1" applyBorder="1" applyAlignment="1">
      <alignment horizontal="center" vertical="top" shrinkToFit="1"/>
    </xf>
    <xf numFmtId="0" fontId="25" fillId="2" borderId="29" xfId="0" applyFont="1" applyFill="1" applyBorder="1" applyAlignment="1">
      <alignment horizontal="center" vertical="top" shrinkToFit="1"/>
    </xf>
    <xf numFmtId="0" fontId="24" fillId="2" borderId="5" xfId="0" applyFont="1" applyFill="1" applyBorder="1" applyAlignment="1">
      <alignment horizontal="center" shrinkToFit="1"/>
    </xf>
    <xf numFmtId="3" fontId="8" fillId="0" borderId="5" xfId="0" applyNumberFormat="1" applyFont="1" applyBorder="1"/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5" fontId="30" fillId="0" borderId="35" xfId="0" applyNumberFormat="1" applyFont="1" applyBorder="1" applyAlignment="1">
      <alignment horizontal="right"/>
    </xf>
    <xf numFmtId="5" fontId="30" fillId="0" borderId="36" xfId="0" applyNumberFormat="1" applyFont="1" applyBorder="1" applyAlignment="1">
      <alignment horizontal="right"/>
    </xf>
    <xf numFmtId="0" fontId="24" fillId="2" borderId="6" xfId="0" applyFont="1" applyFill="1" applyBorder="1" applyAlignment="1">
      <alignment horizontal="center" shrinkToFit="1"/>
    </xf>
    <xf numFmtId="3" fontId="8" fillId="0" borderId="6" xfId="0" applyNumberFormat="1" applyFont="1" applyBorder="1"/>
    <xf numFmtId="0" fontId="24" fillId="2" borderId="5" xfId="0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/>
    </xf>
    <xf numFmtId="0" fontId="24" fillId="2" borderId="6" xfId="0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0" fontId="8" fillId="0" borderId="32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0" fontId="8" fillId="0" borderId="33" xfId="0" applyFont="1" applyBorder="1" applyAlignment="1">
      <alignment horizontal="center"/>
    </xf>
    <xf numFmtId="3" fontId="8" fillId="0" borderId="31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2" borderId="23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36" fillId="0" borderId="0" xfId="0" applyFont="1" applyAlignment="1">
      <alignment horizontal="left" shrinkToFit="1"/>
    </xf>
    <xf numFmtId="0" fontId="23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5" fontId="29" fillId="0" borderId="0" xfId="0" applyNumberFormat="1" applyFont="1" applyAlignment="1">
      <alignment horizontal="right" shrinkToFit="1"/>
    </xf>
    <xf numFmtId="5" fontId="29" fillId="0" borderId="18" xfId="0" applyNumberFormat="1" applyFont="1" applyBorder="1" applyAlignment="1">
      <alignment horizontal="right" shrinkToFit="1"/>
    </xf>
    <xf numFmtId="5" fontId="32" fillId="0" borderId="24" xfId="0" applyNumberFormat="1" applyFont="1" applyBorder="1" applyAlignment="1">
      <alignment horizontal="right" vertical="center" shrinkToFit="1"/>
    </xf>
    <xf numFmtId="5" fontId="32" fillId="0" borderId="27" xfId="0" applyNumberFormat="1" applyFont="1" applyBorder="1" applyAlignment="1">
      <alignment horizontal="right" vertical="center" shrinkToFit="1"/>
    </xf>
    <xf numFmtId="5" fontId="32" fillId="0" borderId="25" xfId="0" applyNumberFormat="1" applyFont="1" applyBorder="1" applyAlignment="1">
      <alignment horizontal="right" vertical="center" shrinkToFit="1"/>
    </xf>
    <xf numFmtId="5" fontId="32" fillId="0" borderId="29" xfId="0" applyNumberFormat="1" applyFont="1" applyBorder="1" applyAlignment="1">
      <alignment horizontal="right" vertical="center" shrinkToFit="1"/>
    </xf>
    <xf numFmtId="0" fontId="30" fillId="2" borderId="28" xfId="0" applyFont="1" applyFill="1" applyBorder="1" applyAlignment="1">
      <alignment horizontal="center" vertical="top" shrinkToFit="1"/>
    </xf>
    <xf numFmtId="0" fontId="30" fillId="2" borderId="25" xfId="0" applyFont="1" applyFill="1" applyBorder="1" applyAlignment="1">
      <alignment horizontal="center" vertical="top" shrinkToFit="1"/>
    </xf>
    <xf numFmtId="0" fontId="30" fillId="2" borderId="29" xfId="0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353AA1D-E358-C36A-B2AF-25D96F397EE5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2AECDE-380F-0F5B-BCD3-7758AD2A01E2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662D706-7226-4C29-A969-894CA589B1B7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FA2EE7-3D68-40EC-8E2D-A48447663F1A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CC41621-B761-4DBB-A5BD-1CE266F4456D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162862-18C4-438E-8052-EB7868E7070B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D0D07C3-9191-4D59-AEB1-8FC77759B555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339219-E1A9-4C63-B677-9038F32DAF11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47B7FE0-4078-4AD6-8BE0-914FCE0F0B1F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779967-07ED-446E-A4E9-C4EEB020F40B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E951E27-7F61-4BBE-91FE-E719DEEA64BE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694E2F-337A-4F20-A9D6-46185CFF2E9D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8100" cmpd="sng">
          <a:solidFill>
            <a:sysClr val="windowText" lastClr="000000"/>
          </a:solidFill>
        </a:ln>
        <a:effectLst/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85B6-D255-435D-AF1D-C40F02A62D61}">
  <dimension ref="B1:AU47"/>
  <sheetViews>
    <sheetView tabSelected="1" zoomScaleNormal="100" workbookViewId="0">
      <selection activeCell="AX20" sqref="AX20"/>
    </sheetView>
  </sheetViews>
  <sheetFormatPr defaultRowHeight="13.5" x14ac:dyDescent="0.15"/>
  <cols>
    <col min="1" max="1" width="0.625" customWidth="1"/>
    <col min="2" max="2" width="2.375" style="1" customWidth="1"/>
    <col min="3" max="44" width="2.125" style="1" customWidth="1"/>
    <col min="45" max="45" width="2" style="1" customWidth="1"/>
  </cols>
  <sheetData>
    <row r="1" spans="2:45" ht="26.1" customHeight="1" x14ac:dyDescent="0.15"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2:45" ht="26.25" customHeight="1" x14ac:dyDescent="0.3">
      <c r="B2" s="81" t="s">
        <v>61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</row>
    <row r="3" spans="2:45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2:45" ht="20.100000000000001" customHeight="1" x14ac:dyDescent="0.15">
      <c r="B4" s="4" t="s">
        <v>9</v>
      </c>
      <c r="AG4" s="10"/>
      <c r="AH4" s="10"/>
      <c r="AL4" s="82" t="s">
        <v>59</v>
      </c>
      <c r="AM4" s="82"/>
      <c r="AN4" s="82"/>
      <c r="AO4" s="82"/>
      <c r="AP4" s="82"/>
      <c r="AQ4" s="82"/>
      <c r="AR4" s="82"/>
      <c r="AS4" s="82"/>
    </row>
    <row r="5" spans="2:45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X5" s="2"/>
      <c r="Y5" s="2"/>
      <c r="Z5" s="2"/>
      <c r="AA5" s="2"/>
      <c r="AB5" s="2"/>
      <c r="AC5" s="2"/>
      <c r="AD5" s="83" t="s">
        <v>10</v>
      </c>
      <c r="AE5" s="83"/>
      <c r="AF5" s="83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</row>
    <row r="6" spans="2:45" ht="21.95" customHeight="1" x14ac:dyDescent="0.2">
      <c r="B6" s="85" t="s">
        <v>21</v>
      </c>
      <c r="C6" s="85"/>
      <c r="D6" s="85"/>
      <c r="E6" s="85"/>
      <c r="F6" s="85"/>
      <c r="G6" s="85"/>
      <c r="H6" s="85"/>
      <c r="I6" s="85"/>
      <c r="J6" s="85"/>
      <c r="K6" s="86">
        <f>AD19+AD23+AD27+AD31+AD35+AD39</f>
        <v>0</v>
      </c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19"/>
      <c r="Y6" s="19"/>
      <c r="Z6" s="19"/>
      <c r="AA6" s="19"/>
      <c r="AB6" s="19"/>
      <c r="AC6" s="19"/>
      <c r="AD6" s="19"/>
      <c r="AE6" s="18"/>
      <c r="AF6" s="18"/>
      <c r="AG6" s="18"/>
      <c r="AH6" s="18"/>
      <c r="AI6" s="18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2:45" ht="18" customHeight="1" thickBot="1" x14ac:dyDescent="0.2">
      <c r="B7" s="88" t="s">
        <v>22</v>
      </c>
      <c r="C7" s="88"/>
      <c r="D7" s="88"/>
      <c r="E7" s="88"/>
      <c r="F7" s="88"/>
      <c r="G7" s="88"/>
      <c r="H7" s="88"/>
      <c r="I7" s="88"/>
      <c r="J7" s="88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2:45" ht="24.75" customHeight="1" x14ac:dyDescent="0.15">
      <c r="B8" s="29" t="s">
        <v>27</v>
      </c>
      <c r="C8" s="5"/>
      <c r="D8" s="5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38" t="s">
        <v>26</v>
      </c>
      <c r="Z8" s="2"/>
      <c r="AA8" s="2"/>
      <c r="AB8" s="2"/>
      <c r="AC8" s="2"/>
      <c r="AD8" s="2"/>
      <c r="AE8" s="2"/>
      <c r="AF8" s="5"/>
      <c r="AG8" s="5"/>
      <c r="AH8" s="5"/>
      <c r="AI8" s="5"/>
      <c r="AJ8" s="5"/>
      <c r="AK8" s="5"/>
      <c r="AL8" s="5"/>
      <c r="AM8" s="5"/>
      <c r="AN8" s="4"/>
      <c r="AO8" s="4"/>
      <c r="AP8" s="4"/>
      <c r="AQ8" s="4"/>
      <c r="AR8" s="4"/>
      <c r="AS8" s="4"/>
    </row>
    <row r="9" spans="2:45" ht="20.100000000000001" customHeight="1" x14ac:dyDescent="0.15">
      <c r="B9" s="89" t="s">
        <v>6</v>
      </c>
      <c r="C9" s="90"/>
      <c r="D9" s="90"/>
      <c r="E9" s="90"/>
      <c r="F9" s="90"/>
      <c r="G9" s="91"/>
      <c r="H9" s="95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7"/>
      <c r="X9" s="3"/>
      <c r="Y9" s="101" t="s">
        <v>11</v>
      </c>
      <c r="Z9" s="102"/>
      <c r="AA9" s="102"/>
      <c r="AB9" s="102"/>
      <c r="AC9" s="102"/>
      <c r="AD9" s="103"/>
      <c r="AE9" s="104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6"/>
    </row>
    <row r="10" spans="2:45" ht="11.1" customHeight="1" x14ac:dyDescent="0.15">
      <c r="B10" s="92"/>
      <c r="C10" s="93"/>
      <c r="D10" s="93"/>
      <c r="E10" s="93"/>
      <c r="F10" s="93"/>
      <c r="G10" s="94"/>
      <c r="H10" s="98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  <c r="X10" s="3"/>
      <c r="Y10" s="89" t="s">
        <v>15</v>
      </c>
      <c r="Z10" s="90"/>
      <c r="AA10" s="90"/>
      <c r="AB10" s="90"/>
      <c r="AC10" s="109" t="s">
        <v>17</v>
      </c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2:45" ht="14.1" customHeight="1" x14ac:dyDescent="0.15">
      <c r="B11" s="89" t="s">
        <v>8</v>
      </c>
      <c r="C11" s="90"/>
      <c r="D11" s="90"/>
      <c r="E11" s="90"/>
      <c r="F11" s="90"/>
      <c r="G11" s="91"/>
      <c r="H11" s="95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3"/>
      <c r="Y11" s="107"/>
      <c r="Z11" s="108"/>
      <c r="AA11" s="108"/>
      <c r="AB11" s="108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</row>
    <row r="12" spans="2:45" ht="20.100000000000001" customHeight="1" x14ac:dyDescent="0.15">
      <c r="B12" s="92"/>
      <c r="C12" s="93"/>
      <c r="D12" s="93"/>
      <c r="E12" s="93"/>
      <c r="F12" s="93"/>
      <c r="G12" s="94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0"/>
      <c r="X12" s="3"/>
      <c r="Y12" s="92"/>
      <c r="Z12" s="93"/>
      <c r="AA12" s="93"/>
      <c r="AB12" s="93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110"/>
      <c r="AR12" s="69" t="s">
        <v>3</v>
      </c>
      <c r="AS12" s="70"/>
    </row>
    <row r="13" spans="2:45" ht="11.1" customHeight="1" x14ac:dyDescent="0.15">
      <c r="B13" s="68" t="s">
        <v>7</v>
      </c>
      <c r="C13" s="68"/>
      <c r="D13" s="68"/>
      <c r="E13" s="68"/>
      <c r="F13" s="68"/>
      <c r="G13" s="68"/>
      <c r="H13" s="71"/>
      <c r="I13" s="71"/>
      <c r="J13" s="71"/>
      <c r="K13" s="71"/>
      <c r="L13" s="71"/>
      <c r="M13" s="71"/>
      <c r="N13" s="71"/>
      <c r="O13" s="68" t="s">
        <v>2</v>
      </c>
      <c r="P13" s="68"/>
      <c r="Q13" s="68"/>
      <c r="R13" s="72" t="s">
        <v>13</v>
      </c>
      <c r="S13" s="72"/>
      <c r="T13" s="72"/>
      <c r="U13" s="72"/>
      <c r="V13" s="72"/>
      <c r="W13" s="72"/>
      <c r="X13" s="3"/>
      <c r="Y13" s="68" t="s">
        <v>16</v>
      </c>
      <c r="Z13" s="68"/>
      <c r="AA13" s="68"/>
      <c r="AB13" s="68"/>
      <c r="AC13" s="73" t="s">
        <v>17</v>
      </c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5"/>
    </row>
    <row r="14" spans="2:45" ht="14.1" customHeight="1" x14ac:dyDescent="0.15">
      <c r="B14" s="68"/>
      <c r="C14" s="68"/>
      <c r="D14" s="68"/>
      <c r="E14" s="68"/>
      <c r="F14" s="68"/>
      <c r="G14" s="68"/>
      <c r="H14" s="71"/>
      <c r="I14" s="71"/>
      <c r="J14" s="71"/>
      <c r="K14" s="71"/>
      <c r="L14" s="71"/>
      <c r="M14" s="71"/>
      <c r="N14" s="71"/>
      <c r="O14" s="68"/>
      <c r="P14" s="68"/>
      <c r="Q14" s="68"/>
      <c r="R14" s="72"/>
      <c r="S14" s="72"/>
      <c r="T14" s="72"/>
      <c r="U14" s="72"/>
      <c r="V14" s="72"/>
      <c r="W14" s="72"/>
      <c r="X14" s="3"/>
      <c r="Y14" s="68"/>
      <c r="Z14" s="68"/>
      <c r="AA14" s="68"/>
      <c r="AB14" s="68"/>
      <c r="AC14" s="76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2:45" ht="14.1" customHeight="1" x14ac:dyDescent="0.15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3"/>
      <c r="Y15" s="68"/>
      <c r="Z15" s="68"/>
      <c r="AA15" s="68"/>
      <c r="AB15" s="68"/>
      <c r="AC15" s="78" t="s">
        <v>18</v>
      </c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</row>
    <row r="16" spans="2:45" ht="20.100000000000001" customHeight="1" x14ac:dyDescent="0.15">
      <c r="B16" s="80" t="s">
        <v>19</v>
      </c>
      <c r="C16" s="80"/>
      <c r="D16" s="80"/>
      <c r="E16" s="80"/>
      <c r="F16" s="80"/>
      <c r="G16" s="80"/>
      <c r="H16" s="80"/>
      <c r="I16" s="80"/>
      <c r="J16" s="67" t="s">
        <v>20</v>
      </c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3"/>
      <c r="Y16" s="68"/>
      <c r="Z16" s="68"/>
      <c r="AA16" s="68"/>
      <c r="AB16" s="68"/>
      <c r="AC16" s="78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2:47" ht="20.100000000000001" customHeight="1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68" t="s">
        <v>12</v>
      </c>
      <c r="Z17" s="68"/>
      <c r="AA17" s="68"/>
      <c r="AB17" s="68"/>
      <c r="AC17" s="68"/>
      <c r="AD17" s="68"/>
      <c r="AE17" s="68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2:47" ht="20.100000000000001" customHeight="1" thickBot="1" x14ac:dyDescent="0.2">
      <c r="B18" s="59" t="s">
        <v>43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9"/>
      <c r="Y18" s="14"/>
      <c r="Z18" s="14"/>
      <c r="AA18" s="14"/>
      <c r="AB18" s="14"/>
      <c r="AC18" s="14"/>
      <c r="AD18" s="14"/>
      <c r="AE18" s="14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2:47" ht="21.95" customHeight="1" thickTop="1" x14ac:dyDescent="0.15">
      <c r="B19" s="53" t="s">
        <v>41</v>
      </c>
      <c r="C19" s="54"/>
      <c r="D19" s="54"/>
      <c r="E19" s="54"/>
      <c r="F19" s="55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60" t="s">
        <v>45</v>
      </c>
      <c r="Y19" s="60"/>
      <c r="Z19" s="60"/>
      <c r="AA19" s="60"/>
      <c r="AB19" s="60"/>
      <c r="AC19" s="61"/>
      <c r="AD19" s="47">
        <f>'【現場代理人用・P2】請求書 ➡説明用'!K8</f>
        <v>0</v>
      </c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9"/>
    </row>
    <row r="20" spans="2:47" ht="21.95" customHeight="1" thickBot="1" x14ac:dyDescent="0.2">
      <c r="B20" s="39" t="s">
        <v>42</v>
      </c>
      <c r="C20" s="40"/>
      <c r="D20" s="40"/>
      <c r="E20" s="40"/>
      <c r="F20" s="41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45" t="s">
        <v>22</v>
      </c>
      <c r="Y20" s="45"/>
      <c r="Z20" s="45"/>
      <c r="AA20" s="45"/>
      <c r="AB20" s="45"/>
      <c r="AC20" s="46"/>
      <c r="AD20" s="50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U20" s="37"/>
    </row>
    <row r="21" spans="2:47" ht="9.9499999999999993" customHeight="1" x14ac:dyDescent="0.15">
      <c r="B21" s="66"/>
      <c r="C21" s="66"/>
      <c r="D21" s="66"/>
      <c r="E21" s="66"/>
      <c r="F21" s="65"/>
      <c r="G21" s="65"/>
      <c r="H21" s="65"/>
      <c r="I21" s="65"/>
      <c r="J21" s="65"/>
      <c r="K21" s="65"/>
      <c r="L21" s="66"/>
      <c r="M21" s="66"/>
      <c r="N21" s="66"/>
      <c r="O21" s="66"/>
      <c r="P21" s="66"/>
      <c r="Q21" s="65"/>
      <c r="R21" s="65"/>
      <c r="S21" s="65"/>
      <c r="T21" s="65"/>
      <c r="U21" s="65"/>
      <c r="V21" s="65"/>
      <c r="W21" s="22"/>
      <c r="X21" s="22"/>
      <c r="Y21" s="66"/>
      <c r="Z21" s="66"/>
      <c r="AA21" s="66"/>
      <c r="AB21" s="66"/>
      <c r="AC21" s="65"/>
      <c r="AD21" s="65"/>
      <c r="AE21" s="65"/>
      <c r="AF21" s="65"/>
      <c r="AG21" s="65"/>
      <c r="AH21" s="65"/>
      <c r="AI21" s="66"/>
      <c r="AJ21" s="66"/>
      <c r="AK21" s="66"/>
      <c r="AL21" s="66"/>
      <c r="AM21" s="66"/>
      <c r="AN21" s="65"/>
      <c r="AO21" s="65"/>
      <c r="AP21" s="65"/>
      <c r="AQ21" s="65"/>
      <c r="AR21" s="65"/>
      <c r="AS21" s="65"/>
    </row>
    <row r="22" spans="2:47" ht="21.95" customHeight="1" thickBot="1" x14ac:dyDescent="0.2">
      <c r="B22" s="59" t="s">
        <v>44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9"/>
      <c r="Y22" s="14"/>
      <c r="Z22" s="14"/>
      <c r="AA22" s="14"/>
      <c r="AB22" s="14"/>
      <c r="AC22" s="14"/>
      <c r="AD22" s="14"/>
      <c r="AE22" s="14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2:47" ht="21.95" customHeight="1" thickTop="1" x14ac:dyDescent="0.15">
      <c r="B23" s="53" t="s">
        <v>41</v>
      </c>
      <c r="C23" s="54"/>
      <c r="D23" s="54"/>
      <c r="E23" s="54"/>
      <c r="F23" s="55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60" t="s">
        <v>45</v>
      </c>
      <c r="Y23" s="60"/>
      <c r="Z23" s="60"/>
      <c r="AA23" s="60"/>
      <c r="AB23" s="60"/>
      <c r="AC23" s="61"/>
      <c r="AD23" s="48">
        <f>'【現場代理人用・P3】請求書 ➡説明用'!K8</f>
        <v>0</v>
      </c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9"/>
    </row>
    <row r="24" spans="2:47" ht="21.95" customHeight="1" thickBot="1" x14ac:dyDescent="0.2">
      <c r="B24" s="39" t="s">
        <v>42</v>
      </c>
      <c r="C24" s="40"/>
      <c r="D24" s="40"/>
      <c r="E24" s="40"/>
      <c r="F24" s="41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45" t="s">
        <v>22</v>
      </c>
      <c r="Y24" s="45"/>
      <c r="Z24" s="45"/>
      <c r="AA24" s="45"/>
      <c r="AB24" s="45"/>
      <c r="AC24" s="46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2"/>
    </row>
    <row r="25" spans="2:47" ht="9.9499999999999993" customHeight="1" x14ac:dyDescent="0.15">
      <c r="B25" s="66"/>
      <c r="C25" s="66"/>
      <c r="D25" s="66"/>
      <c r="E25" s="66"/>
      <c r="F25" s="65"/>
      <c r="G25" s="65"/>
      <c r="H25" s="65"/>
      <c r="I25" s="65"/>
      <c r="J25" s="65"/>
      <c r="K25" s="65"/>
      <c r="L25" s="66"/>
      <c r="M25" s="66"/>
      <c r="N25" s="66"/>
      <c r="O25" s="66"/>
      <c r="P25" s="66"/>
      <c r="Q25" s="65"/>
      <c r="R25" s="65"/>
      <c r="S25" s="65"/>
      <c r="T25" s="65"/>
      <c r="U25" s="65"/>
      <c r="V25" s="65"/>
      <c r="W25" s="22"/>
      <c r="X25" s="22"/>
      <c r="Y25" s="66"/>
      <c r="Z25" s="66"/>
      <c r="AA25" s="66"/>
      <c r="AB25" s="66"/>
      <c r="AC25" s="65"/>
      <c r="AD25" s="65"/>
      <c r="AE25" s="65"/>
      <c r="AF25" s="65"/>
      <c r="AG25" s="65"/>
      <c r="AH25" s="65"/>
      <c r="AI25" s="66"/>
      <c r="AJ25" s="66"/>
      <c r="AK25" s="66"/>
      <c r="AL25" s="66"/>
      <c r="AM25" s="66"/>
      <c r="AN25" s="65"/>
      <c r="AO25" s="65"/>
      <c r="AP25" s="65"/>
      <c r="AQ25" s="65"/>
      <c r="AR25" s="65"/>
      <c r="AS25" s="65"/>
    </row>
    <row r="26" spans="2:47" ht="21.95" customHeight="1" thickBot="1" x14ac:dyDescent="0.2">
      <c r="B26" s="59" t="s">
        <v>46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9"/>
      <c r="Y26" s="14"/>
      <c r="Z26" s="14"/>
      <c r="AA26" s="14"/>
      <c r="AB26" s="14"/>
      <c r="AC26" s="14"/>
      <c r="AD26" s="14"/>
      <c r="AE26" s="14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2:47" ht="21.95" customHeight="1" thickTop="1" x14ac:dyDescent="0.15">
      <c r="B27" s="53" t="s">
        <v>41</v>
      </c>
      <c r="C27" s="54"/>
      <c r="D27" s="54"/>
      <c r="E27" s="54"/>
      <c r="F27" s="55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60" t="s">
        <v>45</v>
      </c>
      <c r="Y27" s="60"/>
      <c r="Z27" s="60"/>
      <c r="AA27" s="60"/>
      <c r="AB27" s="60"/>
      <c r="AC27" s="61"/>
      <c r="AD27" s="48">
        <f>'【現場代理人用・P4】請求書 ➡説明用'!K8</f>
        <v>0</v>
      </c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</row>
    <row r="28" spans="2:47" ht="21.95" customHeight="1" thickBot="1" x14ac:dyDescent="0.2">
      <c r="B28" s="39" t="s">
        <v>42</v>
      </c>
      <c r="C28" s="40"/>
      <c r="D28" s="40"/>
      <c r="E28" s="40"/>
      <c r="F28" s="41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  <c r="X28" s="45" t="s">
        <v>22</v>
      </c>
      <c r="Y28" s="45"/>
      <c r="Z28" s="45"/>
      <c r="AA28" s="45"/>
      <c r="AB28" s="45"/>
      <c r="AC28" s="46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2"/>
    </row>
    <row r="29" spans="2:47" ht="9.9499999999999993" customHeight="1" x14ac:dyDescent="0.15">
      <c r="B29" s="66"/>
      <c r="C29" s="66"/>
      <c r="D29" s="66"/>
      <c r="E29" s="66"/>
      <c r="F29" s="65"/>
      <c r="G29" s="65"/>
      <c r="H29" s="65"/>
      <c r="I29" s="65"/>
      <c r="J29" s="65"/>
      <c r="K29" s="65"/>
      <c r="L29" s="66"/>
      <c r="M29" s="66"/>
      <c r="N29" s="66"/>
      <c r="O29" s="66"/>
      <c r="P29" s="66"/>
      <c r="Q29" s="65"/>
      <c r="R29" s="65"/>
      <c r="S29" s="65"/>
      <c r="T29" s="65"/>
      <c r="U29" s="65"/>
      <c r="V29" s="65"/>
      <c r="W29" s="22"/>
      <c r="X29" s="22"/>
      <c r="Y29" s="66"/>
      <c r="Z29" s="66"/>
      <c r="AA29" s="66"/>
      <c r="AB29" s="66"/>
      <c r="AC29" s="65"/>
      <c r="AD29" s="65"/>
      <c r="AE29" s="65"/>
      <c r="AF29" s="65"/>
      <c r="AG29" s="65"/>
      <c r="AH29" s="65"/>
      <c r="AI29" s="66"/>
      <c r="AJ29" s="66"/>
      <c r="AK29" s="66"/>
      <c r="AL29" s="66"/>
      <c r="AM29" s="66"/>
      <c r="AN29" s="65"/>
      <c r="AO29" s="65"/>
      <c r="AP29" s="65"/>
      <c r="AQ29" s="65"/>
      <c r="AR29" s="65"/>
      <c r="AS29" s="65"/>
    </row>
    <row r="30" spans="2:47" ht="21.95" customHeight="1" thickBot="1" x14ac:dyDescent="0.2">
      <c r="B30" s="59" t="s">
        <v>47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9"/>
      <c r="Y30" s="14"/>
      <c r="Z30" s="14"/>
      <c r="AA30" s="14"/>
      <c r="AB30" s="14"/>
      <c r="AC30" s="14"/>
      <c r="AD30" s="14"/>
      <c r="AE30" s="14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2:47" ht="21.95" customHeight="1" thickTop="1" x14ac:dyDescent="0.15">
      <c r="B31" s="53" t="s">
        <v>41</v>
      </c>
      <c r="C31" s="54"/>
      <c r="D31" s="54"/>
      <c r="E31" s="54"/>
      <c r="F31" s="55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8"/>
      <c r="X31" s="60" t="s">
        <v>45</v>
      </c>
      <c r="Y31" s="60"/>
      <c r="Z31" s="60"/>
      <c r="AA31" s="60"/>
      <c r="AB31" s="60"/>
      <c r="AC31" s="61"/>
      <c r="AD31" s="48">
        <f>'【現場代理人用・P5】請求書 ➡説明用 '!K8</f>
        <v>0</v>
      </c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9"/>
    </row>
    <row r="32" spans="2:47" ht="21.95" customHeight="1" thickBot="1" x14ac:dyDescent="0.2">
      <c r="B32" s="39" t="s">
        <v>42</v>
      </c>
      <c r="C32" s="40"/>
      <c r="D32" s="40"/>
      <c r="E32" s="40"/>
      <c r="F32" s="41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 t="s">
        <v>22</v>
      </c>
      <c r="Y32" s="45"/>
      <c r="Z32" s="45"/>
      <c r="AA32" s="45"/>
      <c r="AB32" s="45"/>
      <c r="AC32" s="46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2"/>
    </row>
    <row r="33" spans="2:45" ht="9.9499999999999993" customHeight="1" x14ac:dyDescent="0.15">
      <c r="B33" s="66"/>
      <c r="C33" s="66"/>
      <c r="D33" s="66"/>
      <c r="E33" s="66"/>
      <c r="F33" s="65"/>
      <c r="G33" s="65"/>
      <c r="H33" s="65"/>
      <c r="I33" s="65"/>
      <c r="J33" s="65"/>
      <c r="K33" s="65"/>
      <c r="L33" s="66"/>
      <c r="M33" s="66"/>
      <c r="N33" s="66"/>
      <c r="O33" s="66"/>
      <c r="P33" s="66"/>
      <c r="Q33" s="65"/>
      <c r="R33" s="65"/>
      <c r="S33" s="65"/>
      <c r="T33" s="65"/>
      <c r="U33" s="65"/>
      <c r="V33" s="65"/>
      <c r="W33" s="22"/>
      <c r="X33" s="22"/>
      <c r="Y33" s="66"/>
      <c r="Z33" s="66"/>
      <c r="AA33" s="66"/>
      <c r="AB33" s="66"/>
      <c r="AC33" s="65"/>
      <c r="AD33" s="65"/>
      <c r="AE33" s="65"/>
      <c r="AF33" s="65"/>
      <c r="AG33" s="65"/>
      <c r="AH33" s="65"/>
      <c r="AI33" s="66"/>
      <c r="AJ33" s="66"/>
      <c r="AK33" s="66"/>
      <c r="AL33" s="66"/>
      <c r="AM33" s="66"/>
      <c r="AN33" s="65"/>
      <c r="AO33" s="65"/>
      <c r="AP33" s="65"/>
      <c r="AQ33" s="65"/>
      <c r="AR33" s="65"/>
      <c r="AS33" s="65"/>
    </row>
    <row r="34" spans="2:45" ht="21.95" customHeight="1" thickBot="1" x14ac:dyDescent="0.2">
      <c r="B34" s="59" t="s">
        <v>48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9"/>
      <c r="Y34" s="14"/>
      <c r="Z34" s="14"/>
      <c r="AA34" s="14"/>
      <c r="AB34" s="14"/>
      <c r="AC34" s="14"/>
      <c r="AD34" s="14"/>
      <c r="AE34" s="14"/>
      <c r="AF34" s="20"/>
      <c r="AG34" s="20"/>
      <c r="AH34" s="20"/>
      <c r="AI34" s="20"/>
      <c r="AJ34" s="20"/>
      <c r="AK34" s="20"/>
      <c r="AL34" s="20"/>
      <c r="AM34" s="20"/>
      <c r="AN34" s="20"/>
      <c r="AO34" s="31"/>
      <c r="AP34" s="20"/>
      <c r="AQ34" s="20"/>
      <c r="AR34" s="20"/>
      <c r="AS34" s="20"/>
    </row>
    <row r="35" spans="2:45" ht="21.95" customHeight="1" thickTop="1" x14ac:dyDescent="0.15">
      <c r="B35" s="53" t="s">
        <v>41</v>
      </c>
      <c r="C35" s="54"/>
      <c r="D35" s="54"/>
      <c r="E35" s="54"/>
      <c r="F35" s="55"/>
      <c r="G35" s="56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8"/>
      <c r="X35" s="60" t="s">
        <v>45</v>
      </c>
      <c r="Y35" s="60"/>
      <c r="Z35" s="60"/>
      <c r="AA35" s="60"/>
      <c r="AB35" s="60"/>
      <c r="AC35" s="61"/>
      <c r="AD35" s="48">
        <f>'【現場代理人用・P6】請求書 ➡説明用'!K8</f>
        <v>0</v>
      </c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9"/>
    </row>
    <row r="36" spans="2:45" ht="21.95" customHeight="1" thickBot="1" x14ac:dyDescent="0.2">
      <c r="B36" s="39" t="s">
        <v>42</v>
      </c>
      <c r="C36" s="40"/>
      <c r="D36" s="40"/>
      <c r="E36" s="40"/>
      <c r="F36" s="41"/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45" t="s">
        <v>22</v>
      </c>
      <c r="Y36" s="45"/>
      <c r="Z36" s="45"/>
      <c r="AA36" s="45"/>
      <c r="AB36" s="45"/>
      <c r="AC36" s="46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2"/>
    </row>
    <row r="37" spans="2:45" ht="9.9499999999999993" customHeight="1" x14ac:dyDescent="0.15">
      <c r="B37" s="25"/>
      <c r="C37" s="23"/>
      <c r="D37" s="23"/>
      <c r="E37" s="23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R37" s="63"/>
      <c r="S37" s="63"/>
      <c r="T37" s="63"/>
      <c r="U37" s="63"/>
      <c r="V37" s="63"/>
      <c r="W37" s="22"/>
      <c r="X37" s="22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64"/>
      <c r="AJ37" s="64"/>
      <c r="AK37" s="64"/>
      <c r="AL37" s="64"/>
      <c r="AM37" s="64"/>
      <c r="AN37" s="65"/>
      <c r="AO37" s="65"/>
      <c r="AP37" s="65"/>
      <c r="AQ37" s="65"/>
      <c r="AR37" s="65"/>
      <c r="AS37" s="65"/>
    </row>
    <row r="38" spans="2:45" ht="21.95" customHeight="1" thickBot="1" x14ac:dyDescent="0.2">
      <c r="B38" s="59" t="s">
        <v>49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9"/>
      <c r="Y38" s="14"/>
      <c r="Z38" s="14"/>
      <c r="AA38" s="14"/>
      <c r="AB38" s="14"/>
      <c r="AC38" s="14"/>
      <c r="AD38" s="14"/>
      <c r="AE38" s="14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2:45" ht="21.95" customHeight="1" thickTop="1" x14ac:dyDescent="0.15">
      <c r="B39" s="53" t="s">
        <v>41</v>
      </c>
      <c r="C39" s="54"/>
      <c r="D39" s="54"/>
      <c r="E39" s="54"/>
      <c r="F39" s="55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 t="s">
        <v>45</v>
      </c>
      <c r="Y39" s="60"/>
      <c r="Z39" s="60"/>
      <c r="AA39" s="60"/>
      <c r="AB39" s="60"/>
      <c r="AC39" s="61"/>
      <c r="AD39" s="48">
        <f>'【現場代理人用・P7】請求書 ➡説明用'!K8</f>
        <v>0</v>
      </c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9"/>
    </row>
    <row r="40" spans="2:45" ht="21.95" customHeight="1" thickBot="1" x14ac:dyDescent="0.2">
      <c r="B40" s="39" t="s">
        <v>42</v>
      </c>
      <c r="C40" s="40"/>
      <c r="D40" s="40"/>
      <c r="E40" s="40"/>
      <c r="F40" s="41"/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45" t="s">
        <v>22</v>
      </c>
      <c r="Y40" s="45"/>
      <c r="Z40" s="45"/>
      <c r="AA40" s="45"/>
      <c r="AB40" s="45"/>
      <c r="AC40" s="46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2"/>
    </row>
    <row r="41" spans="2:45" ht="9.9499999999999993" customHeight="1" x14ac:dyDescent="0.15">
      <c r="B41" s="25"/>
      <c r="C41" s="23"/>
      <c r="D41" s="23"/>
      <c r="E41" s="23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5"/>
      <c r="Q41" s="25"/>
      <c r="R41" s="25"/>
      <c r="S41" s="2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/>
      <c r="AO41" s="23"/>
      <c r="AP41" s="23"/>
      <c r="AQ41" s="23"/>
      <c r="AR41" s="23"/>
      <c r="AS41" s="23"/>
    </row>
    <row r="42" spans="2:45" ht="16.5" customHeight="1" x14ac:dyDescent="0.15">
      <c r="B42" s="12" t="s">
        <v>5</v>
      </c>
      <c r="T42" s="7"/>
      <c r="U42" s="7"/>
      <c r="V42" s="7"/>
      <c r="W42" s="7"/>
      <c r="X42" s="7"/>
      <c r="Y42" s="7"/>
      <c r="Z42" s="7"/>
      <c r="AA42" s="7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16.5" customHeight="1" x14ac:dyDescent="0.15">
      <c r="B43" s="6" t="s">
        <v>14</v>
      </c>
      <c r="T43" s="7"/>
      <c r="U43" s="7"/>
      <c r="V43" s="7"/>
      <c r="W43" s="7"/>
      <c r="X43" s="7"/>
      <c r="Y43" s="7"/>
      <c r="Z43" s="7"/>
      <c r="AA43" s="7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6.5" customHeight="1" x14ac:dyDescent="0.15">
      <c r="B44" s="6" t="s">
        <v>25</v>
      </c>
      <c r="T44" s="7"/>
      <c r="U44" s="7"/>
      <c r="V44" s="7"/>
      <c r="W44" s="7"/>
      <c r="X44" s="7"/>
      <c r="Y44" s="7"/>
      <c r="Z44" s="7"/>
      <c r="AA44" s="7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6.5" customHeight="1" x14ac:dyDescent="0.15">
      <c r="B45" s="6" t="s">
        <v>24</v>
      </c>
      <c r="T45" s="7"/>
      <c r="U45" s="7"/>
      <c r="V45" s="7"/>
      <c r="W45" s="7"/>
      <c r="X45" s="7"/>
      <c r="Y45" s="7"/>
      <c r="Z45" s="7"/>
      <c r="AA45" s="7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6.5" customHeight="1" x14ac:dyDescent="0.15">
      <c r="B46" s="6" t="s">
        <v>23</v>
      </c>
      <c r="T46" s="7"/>
      <c r="U46" s="7"/>
      <c r="V46" s="7"/>
      <c r="W46" s="7"/>
      <c r="X46" s="7"/>
      <c r="Y46" s="7"/>
      <c r="Z46" s="7"/>
      <c r="AA46" s="7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ht="16.5" customHeight="1" x14ac:dyDescent="0.15">
      <c r="T47" s="7"/>
      <c r="U47" s="7"/>
      <c r="V47" s="7"/>
      <c r="W47" s="7"/>
      <c r="X47" s="7"/>
      <c r="Y47" s="7"/>
      <c r="Z47" s="7"/>
      <c r="AA47" s="7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mergeCells count="130">
    <mergeCell ref="B2:AS2"/>
    <mergeCell ref="AL4:AS4"/>
    <mergeCell ref="AD5:AF5"/>
    <mergeCell ref="AG5:AS5"/>
    <mergeCell ref="B6:J6"/>
    <mergeCell ref="K6:W7"/>
    <mergeCell ref="B7:J7"/>
    <mergeCell ref="B9:G10"/>
    <mergeCell ref="H9:W10"/>
    <mergeCell ref="Y9:AD9"/>
    <mergeCell ref="AE9:AS9"/>
    <mergeCell ref="Y10:AB12"/>
    <mergeCell ref="AC10:AS10"/>
    <mergeCell ref="B11:G12"/>
    <mergeCell ref="H11:W12"/>
    <mergeCell ref="AC11:AS11"/>
    <mergeCell ref="AC12:AQ12"/>
    <mergeCell ref="J16:W16"/>
    <mergeCell ref="Y17:AE17"/>
    <mergeCell ref="AF17:AS17"/>
    <mergeCell ref="B18:W18"/>
    <mergeCell ref="X19:AC19"/>
    <mergeCell ref="AR12:AS12"/>
    <mergeCell ref="B13:G14"/>
    <mergeCell ref="H13:N14"/>
    <mergeCell ref="O13:Q14"/>
    <mergeCell ref="R13:W14"/>
    <mergeCell ref="Y13:AB16"/>
    <mergeCell ref="AC13:AS13"/>
    <mergeCell ref="AC14:AS14"/>
    <mergeCell ref="AC15:AS16"/>
    <mergeCell ref="B16:I16"/>
    <mergeCell ref="AK21:AM21"/>
    <mergeCell ref="AN21:AS21"/>
    <mergeCell ref="B21:C21"/>
    <mergeCell ref="D21:E21"/>
    <mergeCell ref="F21:K21"/>
    <mergeCell ref="L21:M21"/>
    <mergeCell ref="N21:P21"/>
    <mergeCell ref="Q21:V21"/>
    <mergeCell ref="X20:AC20"/>
    <mergeCell ref="X24:AC24"/>
    <mergeCell ref="B24:F24"/>
    <mergeCell ref="G24:W24"/>
    <mergeCell ref="X23:AC23"/>
    <mergeCell ref="G23:W23"/>
    <mergeCell ref="Y21:Z21"/>
    <mergeCell ref="AA21:AB21"/>
    <mergeCell ref="AC21:AH21"/>
    <mergeCell ref="AI21:AJ21"/>
    <mergeCell ref="AI25:AJ25"/>
    <mergeCell ref="AK25:AM25"/>
    <mergeCell ref="AN25:AS25"/>
    <mergeCell ref="B25:C25"/>
    <mergeCell ref="D25:E25"/>
    <mergeCell ref="F25:K25"/>
    <mergeCell ref="L25:M25"/>
    <mergeCell ref="N25:P25"/>
    <mergeCell ref="Q25:V25"/>
    <mergeCell ref="X28:AC28"/>
    <mergeCell ref="B28:F28"/>
    <mergeCell ref="G28:W28"/>
    <mergeCell ref="X27:AC27"/>
    <mergeCell ref="B27:F27"/>
    <mergeCell ref="G27:W27"/>
    <mergeCell ref="B26:W26"/>
    <mergeCell ref="Y25:Z25"/>
    <mergeCell ref="AA25:AB25"/>
    <mergeCell ref="AC25:AH25"/>
    <mergeCell ref="AI29:AJ29"/>
    <mergeCell ref="AK29:AM29"/>
    <mergeCell ref="AN29:AS29"/>
    <mergeCell ref="B29:C29"/>
    <mergeCell ref="D29:E29"/>
    <mergeCell ref="F29:K29"/>
    <mergeCell ref="L29:M29"/>
    <mergeCell ref="N29:P29"/>
    <mergeCell ref="Q29:V29"/>
    <mergeCell ref="X32:AC32"/>
    <mergeCell ref="B32:F32"/>
    <mergeCell ref="G32:W32"/>
    <mergeCell ref="X31:AC31"/>
    <mergeCell ref="B31:F31"/>
    <mergeCell ref="G31:W31"/>
    <mergeCell ref="B30:W30"/>
    <mergeCell ref="Y29:Z29"/>
    <mergeCell ref="AA29:AB29"/>
    <mergeCell ref="AC29:AH29"/>
    <mergeCell ref="AN37:AS37"/>
    <mergeCell ref="B38:W38"/>
    <mergeCell ref="X35:AC35"/>
    <mergeCell ref="B35:F35"/>
    <mergeCell ref="G35:W35"/>
    <mergeCell ref="B34:W34"/>
    <mergeCell ref="Y33:Z33"/>
    <mergeCell ref="AA33:AB33"/>
    <mergeCell ref="AC33:AH33"/>
    <mergeCell ref="AI33:AJ33"/>
    <mergeCell ref="AK33:AM33"/>
    <mergeCell ref="AN33:AS33"/>
    <mergeCell ref="B33:C33"/>
    <mergeCell ref="D33:E33"/>
    <mergeCell ref="F33:K33"/>
    <mergeCell ref="L33:M33"/>
    <mergeCell ref="N33:P33"/>
    <mergeCell ref="Q33:V33"/>
    <mergeCell ref="B40:F40"/>
    <mergeCell ref="G40:W40"/>
    <mergeCell ref="X40:AC40"/>
    <mergeCell ref="B36:F36"/>
    <mergeCell ref="G36:W36"/>
    <mergeCell ref="X36:AC36"/>
    <mergeCell ref="AD19:AS20"/>
    <mergeCell ref="AD23:AS24"/>
    <mergeCell ref="AD27:AS28"/>
    <mergeCell ref="AD31:AS32"/>
    <mergeCell ref="AD35:AS36"/>
    <mergeCell ref="B19:F19"/>
    <mergeCell ref="G19:W19"/>
    <mergeCell ref="B20:F20"/>
    <mergeCell ref="G20:W20"/>
    <mergeCell ref="B22:W22"/>
    <mergeCell ref="B23:F23"/>
    <mergeCell ref="B39:F39"/>
    <mergeCell ref="G39:W39"/>
    <mergeCell ref="X39:AC39"/>
    <mergeCell ref="AD39:AS40"/>
    <mergeCell ref="F37:P37"/>
    <mergeCell ref="Q37:V37"/>
    <mergeCell ref="AI37:AM37"/>
  </mergeCells>
  <phoneticPr fontId="1"/>
  <pageMargins left="0.62992125984251968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956A-ADE6-4278-A17D-95A9A6C879CB}">
  <dimension ref="B1:BL44"/>
  <sheetViews>
    <sheetView workbookViewId="0">
      <selection activeCell="BO37" sqref="BO37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52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39"/>
      <c r="AC16" s="139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>F18*L18</f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0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ref="Q19:Q28" si="1">F19*L19</f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0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1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0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1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0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1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44"/>
      <c r="AC22" s="144"/>
      <c r="AD22" s="145"/>
      <c r="AE22" s="145"/>
      <c r="AF22" s="145"/>
      <c r="AG22" s="145"/>
      <c r="AH22" s="145"/>
      <c r="AI22" s="145"/>
      <c r="AJ22" s="141"/>
      <c r="AK22" s="141"/>
      <c r="AL22" s="141"/>
      <c r="AM22" s="141"/>
      <c r="AN22" s="141"/>
      <c r="AO22" s="145">
        <f t="shared" si="0"/>
        <v>0</v>
      </c>
      <c r="AP22" s="145"/>
      <c r="AQ22" s="145"/>
      <c r="AR22" s="145"/>
      <c r="AS22" s="145"/>
      <c r="AT22" s="145"/>
      <c r="AU22" s="145"/>
    </row>
    <row r="23" spans="2:47" ht="20.100000000000001" customHeight="1" x14ac:dyDescent="0.15">
      <c r="B23" s="141">
        <v>8</v>
      </c>
      <c r="C23" s="141"/>
      <c r="D23" s="144"/>
      <c r="E23" s="144"/>
      <c r="F23" s="145"/>
      <c r="G23" s="145"/>
      <c r="H23" s="145"/>
      <c r="I23" s="145"/>
      <c r="J23" s="145"/>
      <c r="K23" s="145"/>
      <c r="L23" s="141"/>
      <c r="M23" s="141"/>
      <c r="N23" s="141"/>
      <c r="O23" s="141"/>
      <c r="P23" s="141"/>
      <c r="Q23" s="145">
        <f t="shared" si="1"/>
        <v>0</v>
      </c>
      <c r="R23" s="145"/>
      <c r="S23" s="145"/>
      <c r="T23" s="145"/>
      <c r="U23" s="145"/>
      <c r="V23" s="145"/>
      <c r="W23" s="145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0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1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0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1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0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1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0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1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0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1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0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ref="Q29" si="2">F29*L29</f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0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42"/>
      <c r="E30" s="142"/>
      <c r="F30" s="143"/>
      <c r="G30" s="143"/>
      <c r="H30" s="143"/>
      <c r="I30" s="143"/>
      <c r="J30" s="143"/>
      <c r="K30" s="143"/>
      <c r="L30" s="142"/>
      <c r="M30" s="142"/>
      <c r="N30" s="142"/>
      <c r="O30" s="142"/>
      <c r="P30" s="142"/>
      <c r="Q30" s="143"/>
      <c r="R30" s="143"/>
      <c r="S30" s="143"/>
      <c r="T30" s="143"/>
      <c r="U30" s="143"/>
      <c r="V30" s="143"/>
      <c r="W30" s="143"/>
      <c r="X30" s="22"/>
      <c r="Y30" s="22"/>
      <c r="Z30" s="139">
        <v>30</v>
      </c>
      <c r="AA30" s="139"/>
      <c r="AB30" s="141"/>
      <c r="AC30" s="141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0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37">
        <v>31</v>
      </c>
      <c r="AA31" s="137"/>
      <c r="AB31" s="137"/>
      <c r="AC31" s="137"/>
      <c r="AD31" s="138"/>
      <c r="AE31" s="138"/>
      <c r="AF31" s="138"/>
      <c r="AG31" s="138"/>
      <c r="AH31" s="138"/>
      <c r="AI31" s="138"/>
      <c r="AJ31" s="139"/>
      <c r="AK31" s="139"/>
      <c r="AL31" s="139"/>
      <c r="AM31" s="139"/>
      <c r="AN31" s="139"/>
      <c r="AO31" s="140">
        <f t="shared" si="0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18">
        <f>Q36+AO34</f>
        <v>0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2" t="s">
        <v>50</v>
      </c>
      <c r="AD37" s="123"/>
      <c r="AE37" s="123"/>
      <c r="AF37" s="123"/>
      <c r="AG37" s="123"/>
      <c r="AH37" s="123"/>
      <c r="AI37" s="124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1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0FB2-2B9E-40FE-807C-380D13B3FA0F}">
  <dimension ref="B1:BL44"/>
  <sheetViews>
    <sheetView workbookViewId="0">
      <selection activeCell="BO32" sqref="BO32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54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39"/>
      <c r="AC16" s="139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 t="shared" ref="Q17:Q30" si="0"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si="0"/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39">
        <v>22</v>
      </c>
      <c r="AA22" s="139"/>
      <c r="AB22" s="144"/>
      <c r="AC22" s="144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39">
        <v>8</v>
      </c>
      <c r="C23" s="139"/>
      <c r="D23" s="144"/>
      <c r="E23" s="144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42"/>
      <c r="E30" s="142"/>
      <c r="F30" s="143"/>
      <c r="G30" s="143"/>
      <c r="H30" s="143"/>
      <c r="I30" s="143"/>
      <c r="J30" s="143"/>
      <c r="K30" s="143"/>
      <c r="L30" s="142"/>
      <c r="M30" s="142"/>
      <c r="N30" s="142"/>
      <c r="O30" s="142"/>
      <c r="P30" s="142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39">
        <v>30</v>
      </c>
      <c r="AA30" s="139"/>
      <c r="AB30" s="141"/>
      <c r="AC30" s="141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2">
        <v>31</v>
      </c>
      <c r="AA31" s="142"/>
      <c r="AB31" s="137"/>
      <c r="AC31" s="137"/>
      <c r="AD31" s="143"/>
      <c r="AE31" s="143"/>
      <c r="AF31" s="143"/>
      <c r="AG31" s="143"/>
      <c r="AH31" s="143"/>
      <c r="AI31" s="143"/>
      <c r="AJ31" s="142"/>
      <c r="AK31" s="142"/>
      <c r="AL31" s="142"/>
      <c r="AM31" s="142"/>
      <c r="AN31" s="142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18">
        <f>Q36+AO34</f>
        <v>0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2" t="s">
        <v>50</v>
      </c>
      <c r="AD37" s="123"/>
      <c r="AE37" s="123"/>
      <c r="AF37" s="123"/>
      <c r="AG37" s="123"/>
      <c r="AH37" s="123"/>
      <c r="AI37" s="124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1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9E79-EBA9-4417-8D30-F455E31D42BC}">
  <dimension ref="B1:BL44"/>
  <sheetViews>
    <sheetView topLeftCell="A20" workbookViewId="0">
      <selection activeCell="BO35" sqref="BO35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53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46"/>
      <c r="AC16" s="146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39">
        <v>22</v>
      </c>
      <c r="AA22" s="139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39">
        <v>8</v>
      </c>
      <c r="C23" s="139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39">
        <v>30</v>
      </c>
      <c r="AA30" s="139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2">
        <v>31</v>
      </c>
      <c r="AA31" s="142"/>
      <c r="AB31" s="142"/>
      <c r="AC31" s="142"/>
      <c r="AD31" s="143"/>
      <c r="AE31" s="143"/>
      <c r="AF31" s="143"/>
      <c r="AG31" s="143"/>
      <c r="AH31" s="143"/>
      <c r="AI31" s="143"/>
      <c r="AJ31" s="142"/>
      <c r="AK31" s="142"/>
      <c r="AL31" s="142"/>
      <c r="AM31" s="142"/>
      <c r="AN31" s="142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18">
        <f>Q36+AO34</f>
        <v>0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2" t="s">
        <v>50</v>
      </c>
      <c r="AD37" s="123"/>
      <c r="AE37" s="123"/>
      <c r="AF37" s="123"/>
      <c r="AG37" s="123"/>
      <c r="AH37" s="123"/>
      <c r="AI37" s="124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1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E7EC-0660-4EA4-9832-ED0DF9704858}">
  <dimension ref="B1:BL44"/>
  <sheetViews>
    <sheetView workbookViewId="0">
      <selection activeCell="BO31" sqref="BO31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55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46"/>
      <c r="AC16" s="146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39">
        <v>22</v>
      </c>
      <c r="AA22" s="139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39">
        <v>8</v>
      </c>
      <c r="C23" s="139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39">
        <v>30</v>
      </c>
      <c r="AA30" s="139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2">
        <v>31</v>
      </c>
      <c r="AA31" s="142"/>
      <c r="AB31" s="142"/>
      <c r="AC31" s="142"/>
      <c r="AD31" s="143"/>
      <c r="AE31" s="143"/>
      <c r="AF31" s="143"/>
      <c r="AG31" s="143"/>
      <c r="AH31" s="143"/>
      <c r="AI31" s="143"/>
      <c r="AJ31" s="142"/>
      <c r="AK31" s="142"/>
      <c r="AL31" s="142"/>
      <c r="AM31" s="142"/>
      <c r="AN31" s="142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18">
        <f>Q36+AO34</f>
        <v>0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2" t="s">
        <v>50</v>
      </c>
      <c r="AD37" s="123"/>
      <c r="AE37" s="123"/>
      <c r="AF37" s="123"/>
      <c r="AG37" s="123"/>
      <c r="AH37" s="123"/>
      <c r="AI37" s="124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1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F647-A90C-411B-8591-C4F4189AAA1E}">
  <dimension ref="B1:BL44"/>
  <sheetViews>
    <sheetView workbookViewId="0">
      <selection activeCell="BP33" sqref="BP33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56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46"/>
      <c r="AC16" s="146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39">
        <v>22</v>
      </c>
      <c r="AA22" s="139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39">
        <v>8</v>
      </c>
      <c r="C23" s="139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39">
        <v>30</v>
      </c>
      <c r="AA30" s="139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2">
        <v>31</v>
      </c>
      <c r="AA31" s="142"/>
      <c r="AB31" s="142"/>
      <c r="AC31" s="142"/>
      <c r="AD31" s="143"/>
      <c r="AE31" s="143"/>
      <c r="AF31" s="143"/>
      <c r="AG31" s="143"/>
      <c r="AH31" s="143"/>
      <c r="AI31" s="143"/>
      <c r="AJ31" s="142"/>
      <c r="AK31" s="142"/>
      <c r="AL31" s="142"/>
      <c r="AM31" s="142"/>
      <c r="AN31" s="142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18">
        <f>Q36+AO34</f>
        <v>0</v>
      </c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2" t="s">
        <v>50</v>
      </c>
      <c r="AD37" s="123"/>
      <c r="AE37" s="123"/>
      <c r="AF37" s="123"/>
      <c r="AG37" s="123"/>
      <c r="AH37" s="123"/>
      <c r="AI37" s="124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1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6A01-E854-4AF5-924D-433428723DEB}">
  <dimension ref="B1:BL44"/>
  <sheetViews>
    <sheetView workbookViewId="0">
      <selection activeCell="BO25" sqref="BO25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1" t="s">
        <v>66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2" t="s">
        <v>59</v>
      </c>
      <c r="AN4" s="82"/>
      <c r="AO4" s="82"/>
      <c r="AP4" s="82"/>
      <c r="AQ4" s="82"/>
      <c r="AR4" s="82"/>
      <c r="AS4" s="82"/>
      <c r="AT4" s="82"/>
      <c r="AU4" s="82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3" t="s">
        <v>10</v>
      </c>
      <c r="AF5" s="83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5" t="s">
        <v>21</v>
      </c>
      <c r="C7" s="85"/>
      <c r="D7" s="85"/>
      <c r="E7" s="85"/>
      <c r="F7" s="85"/>
      <c r="G7" s="85"/>
      <c r="H7" s="85"/>
      <c r="I7" s="85"/>
      <c r="J7" s="8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8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5"/>
      <c r="C8" s="85"/>
      <c r="D8" s="85"/>
      <c r="E8" s="85"/>
      <c r="F8" s="85"/>
      <c r="G8" s="85"/>
      <c r="H8" s="85"/>
      <c r="I8" s="85"/>
      <c r="J8" s="85"/>
      <c r="K8" s="160">
        <f>AJ36</f>
        <v>0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3"/>
      <c r="Z8" s="101" t="s">
        <v>11</v>
      </c>
      <c r="AA8" s="102"/>
      <c r="AB8" s="102"/>
      <c r="AC8" s="102"/>
      <c r="AD8" s="102"/>
      <c r="AE8" s="103"/>
      <c r="AF8" s="104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/>
    </row>
    <row r="9" spans="2:47" ht="11.1" customHeight="1" x14ac:dyDescent="0.15">
      <c r="B9" s="158" t="s">
        <v>57</v>
      </c>
      <c r="C9" s="158"/>
      <c r="D9" s="158"/>
      <c r="E9" s="158"/>
      <c r="F9" s="158"/>
      <c r="G9" s="158"/>
      <c r="H9" s="158"/>
      <c r="I9" s="158"/>
      <c r="J9" s="158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3"/>
      <c r="Z9" s="89" t="s">
        <v>15</v>
      </c>
      <c r="AA9" s="90"/>
      <c r="AB9" s="90"/>
      <c r="AC9" s="90"/>
      <c r="AD9" s="109" t="s">
        <v>17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</row>
    <row r="10" spans="2:47" ht="14.1" customHeight="1" thickBo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3"/>
      <c r="Z10" s="107"/>
      <c r="AA10" s="108"/>
      <c r="AB10" s="108"/>
      <c r="AC10" s="108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2:47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2"/>
      <c r="AA11" s="93"/>
      <c r="AB11" s="93"/>
      <c r="AC11" s="93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110"/>
      <c r="AS11" s="110"/>
      <c r="AT11" s="69" t="s">
        <v>3</v>
      </c>
      <c r="AU11" s="70"/>
    </row>
    <row r="12" spans="2:47" ht="20.100000000000001" customHeight="1" thickBot="1" x14ac:dyDescent="0.2"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48" t="s">
        <v>51</v>
      </c>
      <c r="C13" s="149"/>
      <c r="D13" s="149"/>
      <c r="E13" s="149"/>
      <c r="F13" s="149"/>
      <c r="G13" s="149"/>
      <c r="H13" s="149"/>
      <c r="I13" s="149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  <c r="AD13" s="153" t="s">
        <v>31</v>
      </c>
      <c r="AE13" s="149"/>
      <c r="AF13" s="149"/>
      <c r="AG13" s="149"/>
      <c r="AH13" s="150"/>
      <c r="AI13" s="154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5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47" t="s">
        <v>28</v>
      </c>
      <c r="C15" s="147"/>
      <c r="D15" s="147" t="s">
        <v>29</v>
      </c>
      <c r="E15" s="147"/>
      <c r="F15" s="147" t="s">
        <v>0</v>
      </c>
      <c r="G15" s="147"/>
      <c r="H15" s="147"/>
      <c r="I15" s="147"/>
      <c r="J15" s="147"/>
      <c r="K15" s="147"/>
      <c r="L15" s="147" t="s">
        <v>1</v>
      </c>
      <c r="M15" s="147"/>
      <c r="N15" s="147" t="s">
        <v>4</v>
      </c>
      <c r="O15" s="147"/>
      <c r="P15" s="147"/>
      <c r="Q15" s="147" t="s">
        <v>30</v>
      </c>
      <c r="R15" s="147"/>
      <c r="S15" s="147"/>
      <c r="T15" s="147"/>
      <c r="U15" s="147"/>
      <c r="V15" s="147"/>
      <c r="W15" s="147"/>
      <c r="X15" s="25"/>
      <c r="Y15" s="25"/>
      <c r="Z15" s="147" t="s">
        <v>28</v>
      </c>
      <c r="AA15" s="147"/>
      <c r="AB15" s="147" t="s">
        <v>29</v>
      </c>
      <c r="AC15" s="147"/>
      <c r="AD15" s="147" t="s">
        <v>0</v>
      </c>
      <c r="AE15" s="147"/>
      <c r="AF15" s="147"/>
      <c r="AG15" s="147"/>
      <c r="AH15" s="147"/>
      <c r="AI15" s="147"/>
      <c r="AJ15" s="147" t="s">
        <v>1</v>
      </c>
      <c r="AK15" s="147"/>
      <c r="AL15" s="147" t="s">
        <v>4</v>
      </c>
      <c r="AM15" s="147"/>
      <c r="AN15" s="147"/>
      <c r="AO15" s="147" t="s">
        <v>30</v>
      </c>
      <c r="AP15" s="147"/>
      <c r="AQ15" s="147"/>
      <c r="AR15" s="147"/>
      <c r="AS15" s="147"/>
      <c r="AT15" s="147"/>
      <c r="AU15" s="147"/>
    </row>
    <row r="16" spans="2:47" ht="20.100000000000001" customHeight="1" x14ac:dyDescent="0.15">
      <c r="B16" s="146">
        <v>1</v>
      </c>
      <c r="C16" s="146"/>
      <c r="D16" s="146"/>
      <c r="E16" s="146"/>
      <c r="F16" s="136"/>
      <c r="G16" s="136"/>
      <c r="H16" s="136"/>
      <c r="I16" s="136"/>
      <c r="J16" s="136"/>
      <c r="K16" s="136"/>
      <c r="L16" s="146"/>
      <c r="M16" s="146"/>
      <c r="N16" s="146"/>
      <c r="O16" s="146"/>
      <c r="P16" s="146"/>
      <c r="Q16" s="136">
        <f>F16*L16</f>
        <v>0</v>
      </c>
      <c r="R16" s="136"/>
      <c r="S16" s="136"/>
      <c r="T16" s="136"/>
      <c r="U16" s="136"/>
      <c r="V16" s="136"/>
      <c r="W16" s="136"/>
      <c r="X16" s="22"/>
      <c r="Y16" s="22"/>
      <c r="Z16" s="146">
        <v>16</v>
      </c>
      <c r="AA16" s="146"/>
      <c r="AB16" s="146"/>
      <c r="AC16" s="146"/>
      <c r="AD16" s="136"/>
      <c r="AE16" s="136"/>
      <c r="AF16" s="136"/>
      <c r="AG16" s="136"/>
      <c r="AH16" s="136"/>
      <c r="AI16" s="136"/>
      <c r="AJ16" s="146"/>
      <c r="AK16" s="146"/>
      <c r="AL16" s="146"/>
      <c r="AM16" s="146"/>
      <c r="AN16" s="146"/>
      <c r="AO16" s="136">
        <f>AD16*AJ16</f>
        <v>0</v>
      </c>
      <c r="AP16" s="136"/>
      <c r="AQ16" s="136"/>
      <c r="AR16" s="136"/>
      <c r="AS16" s="136"/>
      <c r="AT16" s="136"/>
      <c r="AU16" s="136"/>
    </row>
    <row r="17" spans="2:47" ht="20.100000000000001" customHeight="1" x14ac:dyDescent="0.15">
      <c r="B17" s="139">
        <v>2</v>
      </c>
      <c r="C17" s="139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39">
        <v>17</v>
      </c>
      <c r="AA17" s="139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39">
        <v>3</v>
      </c>
      <c r="C18" s="139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39">
        <v>18</v>
      </c>
      <c r="AA18" s="139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39">
        <v>4</v>
      </c>
      <c r="C19" s="139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39">
        <v>19</v>
      </c>
      <c r="AA19" s="139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39">
        <v>5</v>
      </c>
      <c r="C20" s="139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39">
        <v>20</v>
      </c>
      <c r="AA20" s="139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39">
        <v>6</v>
      </c>
      <c r="C21" s="139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39">
        <v>21</v>
      </c>
      <c r="AA21" s="139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39">
        <v>7</v>
      </c>
      <c r="C22" s="139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39">
        <v>22</v>
      </c>
      <c r="AA22" s="139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39">
        <v>8</v>
      </c>
      <c r="C23" s="139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39">
        <v>23</v>
      </c>
      <c r="AA23" s="139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39">
        <v>9</v>
      </c>
      <c r="C24" s="139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39">
        <v>24</v>
      </c>
      <c r="AA24" s="139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39">
        <v>10</v>
      </c>
      <c r="C25" s="139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39">
        <v>25</v>
      </c>
      <c r="AA25" s="139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39">
        <v>11</v>
      </c>
      <c r="C26" s="139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39">
        <v>26</v>
      </c>
      <c r="AA26" s="139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39">
        <v>12</v>
      </c>
      <c r="C27" s="139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39">
        <v>27</v>
      </c>
      <c r="AA27" s="139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39">
        <v>13</v>
      </c>
      <c r="C28" s="139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39">
        <v>28</v>
      </c>
      <c r="AA28" s="139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39">
        <v>14</v>
      </c>
      <c r="C29" s="139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39">
        <v>29</v>
      </c>
      <c r="AA29" s="139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2">
        <v>15</v>
      </c>
      <c r="C30" s="142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39">
        <v>30</v>
      </c>
      <c r="AA30" s="139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2">
        <v>31</v>
      </c>
      <c r="AA31" s="142"/>
      <c r="AB31" s="142"/>
      <c r="AC31" s="142"/>
      <c r="AD31" s="143"/>
      <c r="AE31" s="143"/>
      <c r="AF31" s="143"/>
      <c r="AG31" s="143"/>
      <c r="AH31" s="143"/>
      <c r="AI31" s="143"/>
      <c r="AJ31" s="142"/>
      <c r="AK31" s="142"/>
      <c r="AL31" s="142"/>
      <c r="AM31" s="142"/>
      <c r="AN31" s="142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5" t="s">
        <v>32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6"/>
      <c r="S32" s="126"/>
      <c r="T32" s="126"/>
      <c r="U32" s="126"/>
      <c r="V32" s="126"/>
      <c r="W32" s="126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3" t="s">
        <v>37</v>
      </c>
      <c r="AK32" s="133"/>
      <c r="AL32" s="133"/>
      <c r="AM32" s="133"/>
      <c r="AN32" s="133"/>
      <c r="AO32" s="134">
        <f>SUM(AO16:AU31,Q16:W30)</f>
        <v>0</v>
      </c>
      <c r="AP32" s="134"/>
      <c r="AQ32" s="134"/>
      <c r="AR32" s="134"/>
      <c r="AS32" s="134"/>
      <c r="AT32" s="134"/>
      <c r="AU32" s="134"/>
    </row>
    <row r="33" spans="2:64" ht="20.100000000000001" customHeight="1" thickBot="1" x14ac:dyDescent="0.2">
      <c r="B33" s="25"/>
      <c r="C33" s="23"/>
      <c r="D33" s="23"/>
      <c r="E33" s="23"/>
      <c r="F33" s="125" t="s">
        <v>33</v>
      </c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5" t="s">
        <v>36</v>
      </c>
      <c r="AK33" s="135"/>
      <c r="AL33" s="135"/>
      <c r="AM33" s="135"/>
      <c r="AN33" s="135"/>
      <c r="AO33" s="136">
        <f>AO32*0.1</f>
        <v>0</v>
      </c>
      <c r="AP33" s="136"/>
      <c r="AQ33" s="136"/>
      <c r="AR33" s="136"/>
      <c r="AS33" s="136"/>
      <c r="AT33" s="136"/>
      <c r="AU33" s="136"/>
    </row>
    <row r="34" spans="2:64" ht="20.100000000000001" customHeight="1" thickTop="1" thickBot="1" x14ac:dyDescent="0.2">
      <c r="B34" s="25"/>
      <c r="C34" s="23"/>
      <c r="D34" s="23"/>
      <c r="E34" s="23"/>
      <c r="F34" s="125" t="s">
        <v>34</v>
      </c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26"/>
      <c r="S34" s="126"/>
      <c r="T34" s="126"/>
      <c r="U34" s="126"/>
      <c r="V34" s="126"/>
      <c r="W34" s="126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7" t="s">
        <v>39</v>
      </c>
      <c r="AK34" s="128"/>
      <c r="AL34" s="128"/>
      <c r="AM34" s="128"/>
      <c r="AN34" s="128"/>
      <c r="AO34" s="129">
        <f>AO32+AO33</f>
        <v>0</v>
      </c>
      <c r="AP34" s="129"/>
      <c r="AQ34" s="129"/>
      <c r="AR34" s="129"/>
      <c r="AS34" s="129"/>
      <c r="AT34" s="129"/>
      <c r="AU34" s="130"/>
    </row>
    <row r="35" spans="2:64" ht="20.100000000000001" customHeight="1" thickTop="1" thickBot="1" x14ac:dyDescent="0.2">
      <c r="B35" s="25"/>
      <c r="C35" s="23"/>
      <c r="D35" s="23"/>
      <c r="E35" s="23"/>
      <c r="F35" s="131" t="s">
        <v>35</v>
      </c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2"/>
      <c r="S35" s="132"/>
      <c r="T35" s="132"/>
      <c r="U35" s="132"/>
      <c r="V35" s="132"/>
      <c r="W35" s="132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1" t="s">
        <v>38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>
        <f>SUM(Q32:W35)</f>
        <v>0</v>
      </c>
      <c r="R36" s="113"/>
      <c r="S36" s="113"/>
      <c r="T36" s="113"/>
      <c r="U36" s="113"/>
      <c r="V36" s="113"/>
      <c r="W36" s="114"/>
      <c r="X36" s="22"/>
      <c r="Y36" s="22"/>
      <c r="Z36" s="22"/>
      <c r="AA36" s="22"/>
      <c r="AB36" s="22"/>
      <c r="AC36" s="115" t="s">
        <v>58</v>
      </c>
      <c r="AD36" s="116"/>
      <c r="AE36" s="116"/>
      <c r="AF36" s="116"/>
      <c r="AG36" s="116"/>
      <c r="AH36" s="116"/>
      <c r="AI36" s="117"/>
      <c r="AJ36" s="162">
        <f>Q36+AO34</f>
        <v>0</v>
      </c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3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66" t="s">
        <v>50</v>
      </c>
      <c r="AD37" s="167"/>
      <c r="AE37" s="167"/>
      <c r="AF37" s="167"/>
      <c r="AG37" s="167"/>
      <c r="AH37" s="167"/>
      <c r="AI37" s="168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5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C622-C02A-4CCD-A208-53830005A448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【現場代理人用・P1表紙】請求書➡説明用</vt:lpstr>
      <vt:lpstr>【現場代理人用・P2】請求書 ➡説明用</vt:lpstr>
      <vt:lpstr>【現場代理人用・P3】請求書 ➡説明用</vt:lpstr>
      <vt:lpstr>【現場代理人用・P4】請求書 ➡説明用</vt:lpstr>
      <vt:lpstr>【現場代理人用・P5】請求書 ➡説明用 </vt:lpstr>
      <vt:lpstr>【現場代理人用・P6】請求書 ➡説明用</vt:lpstr>
      <vt:lpstr>【現場代理人用・P7】請求書 ➡説明用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2024-07-12T06:22:31Z</dcterms:modified>
</cp:coreProperties>
</file>